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k.petr\Desktop\Městská policie\Rozpočet k 14.6.2021\"/>
    </mc:Choice>
  </mc:AlternateContent>
  <xr:revisionPtr revIDLastSave="0" documentId="13_ncr:1_{04D21CFA-AE73-491D-91A3-F898D9E76981}" xr6:coauthVersionLast="47" xr6:coauthVersionMax="47" xr10:uidLastSave="{00000000-0000-0000-0000-000000000000}"/>
  <bookViews>
    <workbookView xWindow="28680" yWindow="-120" windowWidth="38640" windowHeight="15840" xr2:uid="{2C518417-786C-45B7-B366-BBAC98962E9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2" i="1" l="1"/>
  <c r="G192" i="1"/>
  <c r="H192" i="1" s="1"/>
  <c r="G183" i="1"/>
  <c r="H183" i="1" s="1"/>
  <c r="F183" i="1"/>
  <c r="G184" i="1"/>
  <c r="H184" i="1" s="1"/>
  <c r="F184" i="1"/>
  <c r="G182" i="1"/>
  <c r="H182" i="1" s="1"/>
  <c r="F175" i="1"/>
  <c r="F176" i="1"/>
  <c r="F177" i="1"/>
  <c r="F178" i="1"/>
  <c r="G179" i="1"/>
  <c r="H179" i="1" s="1"/>
  <c r="F179" i="1"/>
  <c r="G176" i="1"/>
  <c r="H176" i="1" s="1"/>
  <c r="G175" i="1"/>
  <c r="H175" i="1" s="1"/>
  <c r="G178" i="1"/>
  <c r="H178" i="1" s="1"/>
  <c r="G177" i="1"/>
  <c r="H177" i="1" s="1"/>
  <c r="G170" i="1"/>
  <c r="H170" i="1" s="1"/>
  <c r="F170" i="1"/>
  <c r="G166" i="1"/>
  <c r="H166" i="1" s="1"/>
  <c r="F166" i="1"/>
  <c r="G156" i="1"/>
  <c r="H156" i="1" s="1"/>
  <c r="F156" i="1"/>
  <c r="F146" i="1"/>
  <c r="F147" i="1"/>
  <c r="G149" i="1"/>
  <c r="H149" i="1" s="1"/>
  <c r="F149" i="1"/>
  <c r="G148" i="1"/>
  <c r="H148" i="1" s="1"/>
  <c r="F148" i="1"/>
  <c r="G147" i="1"/>
  <c r="H147" i="1" s="1"/>
  <c r="G146" i="1"/>
  <c r="H146" i="1" s="1"/>
  <c r="F138" i="1"/>
  <c r="G138" i="1"/>
  <c r="H138" i="1" s="1"/>
  <c r="F136" i="1"/>
  <c r="F137" i="1"/>
  <c r="G137" i="1"/>
  <c r="H137" i="1" s="1"/>
  <c r="G136" i="1"/>
  <c r="H136" i="1" s="1"/>
  <c r="F130" i="1"/>
  <c r="G130" i="1"/>
  <c r="H130" i="1" s="1"/>
  <c r="F128" i="1"/>
  <c r="F129" i="1"/>
  <c r="G129" i="1"/>
  <c r="H129" i="1" s="1"/>
  <c r="G128" i="1"/>
  <c r="H128" i="1" s="1"/>
  <c r="F115" i="1"/>
  <c r="F116" i="1"/>
  <c r="F117" i="1"/>
  <c r="F118" i="1"/>
  <c r="G118" i="1"/>
  <c r="H118" i="1" s="1"/>
  <c r="G117" i="1"/>
  <c r="H117" i="1" s="1"/>
  <c r="G116" i="1"/>
  <c r="H116" i="1" s="1"/>
  <c r="G115" i="1"/>
  <c r="H115" i="1" s="1"/>
  <c r="F108" i="1"/>
  <c r="F109" i="1"/>
  <c r="G109" i="1"/>
  <c r="H109" i="1" s="1"/>
  <c r="G108" i="1"/>
  <c r="H108" i="1" s="1"/>
  <c r="F107" i="1"/>
  <c r="G107" i="1"/>
  <c r="H107" i="1" s="1"/>
  <c r="F104" i="1"/>
  <c r="F105" i="1"/>
  <c r="F106" i="1"/>
  <c r="G106" i="1"/>
  <c r="H106" i="1" s="1"/>
  <c r="G104" i="1"/>
  <c r="H104" i="1" s="1"/>
  <c r="G105" i="1"/>
  <c r="H105" i="1" s="1"/>
  <c r="F91" i="1"/>
  <c r="F92" i="1"/>
  <c r="F93" i="1"/>
  <c r="F94" i="1"/>
  <c r="F95" i="1"/>
  <c r="F96" i="1"/>
  <c r="F97" i="1"/>
  <c r="F98" i="1"/>
  <c r="G94" i="1"/>
  <c r="H94" i="1" s="1"/>
  <c r="G91" i="1"/>
  <c r="H91" i="1" s="1"/>
  <c r="G98" i="1"/>
  <c r="H98" i="1" s="1"/>
  <c r="G96" i="1"/>
  <c r="H96" i="1" s="1"/>
  <c r="G95" i="1"/>
  <c r="H95" i="1" s="1"/>
  <c r="G93" i="1"/>
  <c r="H93" i="1" s="1"/>
  <c r="G92" i="1"/>
  <c r="H92" i="1" s="1"/>
  <c r="F88" i="1"/>
  <c r="G88" i="1"/>
  <c r="H88" i="1" s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9" i="1"/>
  <c r="F90" i="1"/>
  <c r="F99" i="1"/>
  <c r="F100" i="1"/>
  <c r="F101" i="1"/>
  <c r="F102" i="1"/>
  <c r="F103" i="1"/>
  <c r="F110" i="1"/>
  <c r="F111" i="1"/>
  <c r="F112" i="1"/>
  <c r="F113" i="1"/>
  <c r="F114" i="1"/>
  <c r="F119" i="1"/>
  <c r="F120" i="1"/>
  <c r="F121" i="1"/>
  <c r="F122" i="1"/>
  <c r="F123" i="1"/>
  <c r="F124" i="1"/>
  <c r="F125" i="1"/>
  <c r="F126" i="1"/>
  <c r="F127" i="1"/>
  <c r="F131" i="1"/>
  <c r="F132" i="1"/>
  <c r="F133" i="1"/>
  <c r="F134" i="1"/>
  <c r="F135" i="1"/>
  <c r="F139" i="1"/>
  <c r="F140" i="1"/>
  <c r="F141" i="1"/>
  <c r="F142" i="1"/>
  <c r="F143" i="1"/>
  <c r="F144" i="1"/>
  <c r="F145" i="1"/>
  <c r="F150" i="1"/>
  <c r="F151" i="1"/>
  <c r="F152" i="1"/>
  <c r="F153" i="1"/>
  <c r="F154" i="1"/>
  <c r="F155" i="1"/>
  <c r="F157" i="1"/>
  <c r="F158" i="1"/>
  <c r="F160" i="1"/>
  <c r="F161" i="1"/>
  <c r="F162" i="1"/>
  <c r="F163" i="1"/>
  <c r="F164" i="1"/>
  <c r="F165" i="1"/>
  <c r="F167" i="1"/>
  <c r="F168" i="1"/>
  <c r="F169" i="1"/>
  <c r="F171" i="1"/>
  <c r="F172" i="1"/>
  <c r="F173" i="1"/>
  <c r="F174" i="1"/>
  <c r="F180" i="1"/>
  <c r="F181" i="1"/>
  <c r="F185" i="1"/>
  <c r="F186" i="1"/>
  <c r="F187" i="1"/>
  <c r="F188" i="1"/>
  <c r="F189" i="1"/>
  <c r="F190" i="1"/>
  <c r="F191" i="1"/>
  <c r="F193" i="1"/>
  <c r="F70" i="1"/>
  <c r="F6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6" i="1"/>
  <c r="F67" i="1"/>
  <c r="F10" i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9" i="1"/>
  <c r="H89" i="1" s="1"/>
  <c r="G90" i="1"/>
  <c r="H90" i="1" s="1"/>
  <c r="G97" i="1"/>
  <c r="H97" i="1" s="1"/>
  <c r="G99" i="1"/>
  <c r="H99" i="1" s="1"/>
  <c r="G100" i="1"/>
  <c r="H100" i="1" s="1"/>
  <c r="G101" i="1"/>
  <c r="H101" i="1" s="1"/>
  <c r="G102" i="1"/>
  <c r="H102" i="1" s="1"/>
  <c r="G103" i="1"/>
  <c r="H103" i="1" s="1"/>
  <c r="G110" i="1"/>
  <c r="H110" i="1" s="1"/>
  <c r="G111" i="1"/>
  <c r="H111" i="1" s="1"/>
  <c r="G112" i="1"/>
  <c r="H112" i="1" s="1"/>
  <c r="G113" i="1"/>
  <c r="H113" i="1" s="1"/>
  <c r="G114" i="1"/>
  <c r="H114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31" i="1"/>
  <c r="H131" i="1" s="1"/>
  <c r="G132" i="1"/>
  <c r="H132" i="1" s="1"/>
  <c r="G133" i="1"/>
  <c r="H133" i="1" s="1"/>
  <c r="G134" i="1"/>
  <c r="H134" i="1" s="1"/>
  <c r="G135" i="1"/>
  <c r="H135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7" i="1"/>
  <c r="H157" i="1" s="1"/>
  <c r="G158" i="1"/>
  <c r="H158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7" i="1"/>
  <c r="H167" i="1" s="1"/>
  <c r="G168" i="1"/>
  <c r="H168" i="1" s="1"/>
  <c r="G169" i="1"/>
  <c r="H169" i="1" s="1"/>
  <c r="G171" i="1"/>
  <c r="H171" i="1" s="1"/>
  <c r="G172" i="1"/>
  <c r="H172" i="1" s="1"/>
  <c r="G173" i="1"/>
  <c r="H173" i="1" s="1"/>
  <c r="G174" i="1"/>
  <c r="H174" i="1" s="1"/>
  <c r="G180" i="1"/>
  <c r="H180" i="1" s="1"/>
  <c r="G181" i="1"/>
  <c r="H181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3" i="1"/>
  <c r="H193" i="1" s="1"/>
  <c r="G70" i="1"/>
  <c r="H70" i="1" s="1"/>
  <c r="G69" i="1"/>
  <c r="H69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6" i="1"/>
  <c r="H66" i="1" s="1"/>
  <c r="G67" i="1"/>
  <c r="H67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15" i="1"/>
  <c r="H15" i="1" s="1"/>
  <c r="G11" i="1"/>
  <c r="H11" i="1" s="1"/>
  <c r="G12" i="1"/>
  <c r="H12" i="1" s="1"/>
  <c r="G13" i="1"/>
  <c r="H13" i="1" s="1"/>
  <c r="G14" i="1"/>
  <c r="H14" i="1" s="1"/>
  <c r="G10" i="1"/>
  <c r="H10" i="1" s="1"/>
  <c r="H195" i="1" l="1"/>
  <c r="G195" i="1"/>
</calcChain>
</file>

<file path=xl/sharedStrings.xml><?xml version="1.0" encoding="utf-8"?>
<sst xmlns="http://schemas.openxmlformats.org/spreadsheetml/2006/main" count="233" uniqueCount="89">
  <si>
    <t>Soupis stavebních prací, dodávek a služeb</t>
  </si>
  <si>
    <t>Stavba:</t>
  </si>
  <si>
    <t>029_1</t>
  </si>
  <si>
    <t>Městská policie - Stavební úpravy objektu na p.č. 2818, k.ú. Frýdek</t>
  </si>
  <si>
    <t xml:space="preserve"> Rozpočet - vybavení místností</t>
  </si>
  <si>
    <t xml:space="preserve">ČÍSLO </t>
  </si>
  <si>
    <t>MÍSTNOSTI</t>
  </si>
  <si>
    <t>NÁZEV MÍSTNOSTI</t>
  </si>
  <si>
    <t>NÁBYTEK</t>
  </si>
  <si>
    <t>KUSY</t>
  </si>
  <si>
    <t>CENA 1 KUSU BEZ DPH</t>
  </si>
  <si>
    <t>CENA 1 KUSU S DPH</t>
  </si>
  <si>
    <t>CENA CELKEM BEZ DPH</t>
  </si>
  <si>
    <t>CENA CELKEM S DPH</t>
  </si>
  <si>
    <t>Sklad</t>
  </si>
  <si>
    <t>Regálová sestava</t>
  </si>
  <si>
    <t>Police</t>
  </si>
  <si>
    <t>Kuchyňská linka</t>
  </si>
  <si>
    <t>Rychlovarná konvice</t>
  </si>
  <si>
    <t>Jídelní stůl</t>
  </si>
  <si>
    <t>Jídelní židle</t>
  </si>
  <si>
    <t>Kancelář pro 2 osoby</t>
  </si>
  <si>
    <t>Rohový stůl</t>
  </si>
  <si>
    <t>Zásuvkový kontejner</t>
  </si>
  <si>
    <t>Skříňová sestava nízká</t>
  </si>
  <si>
    <t>Skříňová sestava</t>
  </si>
  <si>
    <t>Kancelářské křeslo</t>
  </si>
  <si>
    <t>Kancelářská židle</t>
  </si>
  <si>
    <t>Kancelář pro 1 osobu</t>
  </si>
  <si>
    <t>Skříňová sestava dvojdílná</t>
  </si>
  <si>
    <t>Skříňová sestava trojdílná</t>
  </si>
  <si>
    <t>Židle</t>
  </si>
  <si>
    <t>Křeslo</t>
  </si>
  <si>
    <t>Vrátnice</t>
  </si>
  <si>
    <t>Pult se skleněnou zástěnou</t>
  </si>
  <si>
    <t>Lavice</t>
  </si>
  <si>
    <t>Kuchyňka a vrátnice</t>
  </si>
  <si>
    <t>Kuchyňská linka včetně vybavení</t>
  </si>
  <si>
    <t>(lednice, varná deska, dřez, baterie)</t>
  </si>
  <si>
    <t>-</t>
  </si>
  <si>
    <t>Mikrovlnná trouba</t>
  </si>
  <si>
    <t>Spisovna</t>
  </si>
  <si>
    <t>Skříňová sestava šestidílná</t>
  </si>
  <si>
    <t>Kontaktní místnost</t>
  </si>
  <si>
    <t>Kuchyňka</t>
  </si>
  <si>
    <t>Učebna</t>
  </si>
  <si>
    <t>Konferenční stůl</t>
  </si>
  <si>
    <t>Kancelář ředitele</t>
  </si>
  <si>
    <t>Sestava stolů</t>
  </si>
  <si>
    <t>Pohovka</t>
  </si>
  <si>
    <t>Sekretariát</t>
  </si>
  <si>
    <t>Kuchyňská linka se zásuvnými dveřmi</t>
  </si>
  <si>
    <t>Kancelář zástupce ředitele</t>
  </si>
  <si>
    <t>Dispečink</t>
  </si>
  <si>
    <t>Instruktážní místnost</t>
  </si>
  <si>
    <t>Psací stůl</t>
  </si>
  <si>
    <t>Denní místnost, kuchyňka</t>
  </si>
  <si>
    <t>Šatní skříň</t>
  </si>
  <si>
    <t>Stůl s kolečky</t>
  </si>
  <si>
    <t>Skříňová sestava třídílná</t>
  </si>
  <si>
    <t>Jednací stůl oválný</t>
  </si>
  <si>
    <t>Konferenční židle</t>
  </si>
  <si>
    <t>Závěs na tyči</t>
  </si>
  <si>
    <t>Věšáková stěna 4 háčky</t>
  </si>
  <si>
    <t>Skříňová sestava devítidílná</t>
  </si>
  <si>
    <t>Skříň S3</t>
  </si>
  <si>
    <t>Konferenční stolek</t>
  </si>
  <si>
    <t>Skříň S4</t>
  </si>
  <si>
    <t>Pracovní stůl</t>
  </si>
  <si>
    <t>Vybíjecí válec</t>
  </si>
  <si>
    <t>Nadstavec na 3 skříně</t>
  </si>
  <si>
    <t>Skříňová sestava 2x S1</t>
  </si>
  <si>
    <t>Skříň S2</t>
  </si>
  <si>
    <t>Skříňová sestava 4x R2</t>
  </si>
  <si>
    <t>Skříňová sestava 6x R3</t>
  </si>
  <si>
    <t>Průchodka s košem pro el.z.</t>
  </si>
  <si>
    <t>Skříňová sestava 3x S3</t>
  </si>
  <si>
    <t>Věšáková stěna s 16 dvojháčky</t>
  </si>
  <si>
    <t>Konferenční stůl+ 2x křeslo</t>
  </si>
  <si>
    <t>Věšáková stěna se 4 háčky</t>
  </si>
  <si>
    <t>Maskovací skříňka</t>
  </si>
  <si>
    <t>Pohovka dvoumístná</t>
  </si>
  <si>
    <t xml:space="preserve">Skříňová sestava 4xS3 + 1xS5 + 1xS1 </t>
  </si>
  <si>
    <t>Šatní skříň S5</t>
  </si>
  <si>
    <t>Šatní skříň 2xS3</t>
  </si>
  <si>
    <t>Šatní skříň 2xS3 bez dvířek</t>
  </si>
  <si>
    <t>Místnost ztrát a nálezů</t>
  </si>
  <si>
    <t>Regálová sestava o 4 policích, nosnost každé 400kg</t>
  </si>
  <si>
    <t>Kancelář velitele směn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</si>
</sst>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u/>
      <sz val="13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3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2" borderId="4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3" fillId="2" borderId="0" xfId="0" applyNumberFormat="1" applyFont="1" applyFill="1" applyAlignment="1">
      <alignment horizontal="left" vertical="center" wrapText="1"/>
    </xf>
    <xf numFmtId="0" fontId="0" fillId="2" borderId="4" xfId="0" applyFill="1" applyBorder="1" applyAlignment="1">
      <alignment horizontal="left" vertical="center" indent="1"/>
    </xf>
    <xf numFmtId="0" fontId="4" fillId="2" borderId="0" xfId="0" applyFont="1" applyFill="1" applyAlignment="1">
      <alignment horizontal="left" vertical="center" wrapText="1"/>
    </xf>
    <xf numFmtId="0" fontId="0" fillId="2" borderId="8" xfId="0" applyFill="1" applyBorder="1" applyAlignment="1">
      <alignment horizontal="left" vertical="center" indent="1"/>
    </xf>
    <xf numFmtId="0" fontId="0" fillId="2" borderId="9" xfId="0" applyFill="1" applyBorder="1" applyAlignment="1">
      <alignment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0" xfId="0" applyFont="1"/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6" fontId="6" fillId="0" borderId="14" xfId="0" applyNumberFormat="1" applyFont="1" applyBorder="1" applyAlignment="1">
      <alignment horizontal="center" vertical="center" wrapText="1"/>
    </xf>
    <xf numFmtId="6" fontId="6" fillId="0" borderId="13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6" fontId="6" fillId="0" borderId="13" xfId="0" applyNumberFormat="1" applyFont="1" applyBorder="1" applyAlignment="1">
      <alignment vertical="center" wrapText="1"/>
    </xf>
    <xf numFmtId="6" fontId="6" fillId="3" borderId="14" xfId="0" applyNumberFormat="1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center" wrapText="1"/>
    </xf>
    <xf numFmtId="0" fontId="6" fillId="0" borderId="25" xfId="0" applyFont="1" applyBorder="1" applyAlignment="1">
      <alignment horizontal="center" vertical="center" wrapText="1"/>
    </xf>
    <xf numFmtId="6" fontId="6" fillId="3" borderId="25" xfId="0" applyNumberFormat="1" applyFont="1" applyFill="1" applyBorder="1" applyAlignment="1">
      <alignment horizontal="center" vertical="center" wrapText="1"/>
    </xf>
    <xf numFmtId="6" fontId="6" fillId="0" borderId="25" xfId="0" applyNumberFormat="1" applyFont="1" applyBorder="1" applyAlignment="1">
      <alignment horizontal="center" vertical="center" wrapText="1"/>
    </xf>
    <xf numFmtId="6" fontId="6" fillId="0" borderId="26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vertical="center" wrapText="1"/>
    </xf>
    <xf numFmtId="0" fontId="6" fillId="0" borderId="28" xfId="0" applyFont="1" applyBorder="1" applyAlignment="1">
      <alignment horizontal="center" vertical="center" wrapText="1"/>
    </xf>
    <xf numFmtId="6" fontId="6" fillId="3" borderId="28" xfId="0" applyNumberFormat="1" applyFont="1" applyFill="1" applyBorder="1" applyAlignment="1">
      <alignment horizontal="center" vertical="center" wrapText="1"/>
    </xf>
    <xf numFmtId="6" fontId="6" fillId="0" borderId="28" xfId="0" applyNumberFormat="1" applyFont="1" applyBorder="1" applyAlignment="1">
      <alignment horizontal="center" vertical="center" wrapText="1"/>
    </xf>
    <xf numFmtId="6" fontId="6" fillId="0" borderId="29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vertical="center" wrapText="1"/>
    </xf>
    <xf numFmtId="0" fontId="6" fillId="0" borderId="31" xfId="0" applyFont="1" applyBorder="1" applyAlignment="1">
      <alignment horizontal="center" vertical="center" wrapText="1"/>
    </xf>
    <xf numFmtId="6" fontId="6" fillId="3" borderId="31" xfId="0" applyNumberFormat="1" applyFont="1" applyFill="1" applyBorder="1" applyAlignment="1">
      <alignment horizontal="center" vertical="center" wrapText="1"/>
    </xf>
    <xf numFmtId="6" fontId="6" fillId="0" borderId="31" xfId="0" applyNumberFormat="1" applyFont="1" applyBorder="1" applyAlignment="1">
      <alignment horizontal="center" vertical="center" wrapText="1"/>
    </xf>
    <xf numFmtId="6" fontId="6" fillId="0" borderId="32" xfId="0" applyNumberFormat="1" applyFont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vertical="center" wrapText="1"/>
    </xf>
    <xf numFmtId="6" fontId="6" fillId="3" borderId="34" xfId="0" applyNumberFormat="1" applyFont="1" applyFill="1" applyBorder="1" applyAlignment="1">
      <alignment horizontal="center" vertical="center" wrapText="1"/>
    </xf>
    <xf numFmtId="6" fontId="6" fillId="0" borderId="34" xfId="0" applyNumberFormat="1" applyFont="1" applyBorder="1" applyAlignment="1">
      <alignment horizontal="center" vertical="center" wrapText="1"/>
    </xf>
    <xf numFmtId="6" fontId="6" fillId="0" borderId="35" xfId="0" applyNumberFormat="1" applyFont="1" applyBorder="1" applyAlignment="1">
      <alignment horizontal="center" vertical="center" wrapText="1"/>
    </xf>
    <xf numFmtId="0" fontId="0" fillId="0" borderId="0" xfId="0" applyFill="1"/>
    <xf numFmtId="6" fontId="6" fillId="0" borderId="0" xfId="0" applyNumberFormat="1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6" fontId="6" fillId="3" borderId="13" xfId="0" applyNumberFormat="1" applyFont="1" applyFill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vertical="center" wrapText="1"/>
    </xf>
    <xf numFmtId="6" fontId="6" fillId="3" borderId="37" xfId="0" applyNumberFormat="1" applyFont="1" applyFill="1" applyBorder="1" applyAlignment="1">
      <alignment horizontal="center" vertical="center" wrapText="1"/>
    </xf>
    <xf numFmtId="6" fontId="6" fillId="0" borderId="37" xfId="0" applyNumberFormat="1" applyFont="1" applyBorder="1" applyAlignment="1">
      <alignment horizontal="center" vertical="center" wrapText="1"/>
    </xf>
    <xf numFmtId="6" fontId="6" fillId="0" borderId="38" xfId="0" applyNumberFormat="1" applyFont="1" applyBorder="1" applyAlignment="1">
      <alignment horizontal="center" vertical="center" wrapText="1"/>
    </xf>
    <xf numFmtId="0" fontId="6" fillId="0" borderId="39" xfId="0" applyFont="1" applyBorder="1" applyAlignment="1">
      <alignment vertical="center" wrapText="1"/>
    </xf>
    <xf numFmtId="6" fontId="6" fillId="3" borderId="40" xfId="0" applyNumberFormat="1" applyFont="1" applyFill="1" applyBorder="1" applyAlignment="1">
      <alignment horizontal="center" vertical="center" wrapText="1"/>
    </xf>
    <xf numFmtId="6" fontId="6" fillId="0" borderId="40" xfId="0" applyNumberFormat="1" applyFont="1" applyBorder="1" applyAlignment="1">
      <alignment horizontal="center" vertical="center" wrapText="1"/>
    </xf>
    <xf numFmtId="6" fontId="6" fillId="0" borderId="41" xfId="0" applyNumberFormat="1" applyFont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vertical="center" wrapText="1"/>
    </xf>
    <xf numFmtId="6" fontId="6" fillId="3" borderId="43" xfId="0" applyNumberFormat="1" applyFont="1" applyFill="1" applyBorder="1" applyAlignment="1">
      <alignment horizontal="center" vertical="center" wrapText="1"/>
    </xf>
    <xf numFmtId="6" fontId="6" fillId="0" borderId="43" xfId="0" applyNumberFormat="1" applyFont="1" applyBorder="1" applyAlignment="1">
      <alignment horizontal="center" vertical="center" wrapText="1"/>
    </xf>
    <xf numFmtId="6" fontId="6" fillId="0" borderId="44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7" xfId="0" applyFill="1" applyBorder="1" applyAlignment="1">
      <alignment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justify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justify" vertical="center" wrapText="1"/>
    </xf>
    <xf numFmtId="0" fontId="6" fillId="0" borderId="11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77E28-163C-4ECD-9977-CEC12F71410D}">
  <dimension ref="A1:I196"/>
  <sheetViews>
    <sheetView tabSelected="1" topLeftCell="A178" workbookViewId="0">
      <selection activeCell="L192" sqref="L192"/>
    </sheetView>
  </sheetViews>
  <sheetFormatPr defaultRowHeight="15" x14ac:dyDescent="0.25"/>
  <cols>
    <col min="1" max="1" width="10" customWidth="1"/>
    <col min="2" max="2" width="11.140625" customWidth="1"/>
    <col min="6" max="6" width="9.85546875" customWidth="1"/>
    <col min="7" max="7" width="11.7109375" customWidth="1"/>
    <col min="8" max="8" width="11.140625" customWidth="1"/>
  </cols>
  <sheetData>
    <row r="1" spans="1:9" ht="18" x14ac:dyDescent="0.25">
      <c r="A1" s="69" t="s">
        <v>0</v>
      </c>
      <c r="B1" s="70"/>
      <c r="C1" s="70"/>
      <c r="D1" s="70"/>
      <c r="E1" s="70"/>
      <c r="F1" s="70"/>
      <c r="G1" s="70"/>
      <c r="H1" s="70"/>
      <c r="I1" s="71"/>
    </row>
    <row r="2" spans="1:9" ht="15.75" x14ac:dyDescent="0.25">
      <c r="A2" s="1" t="s">
        <v>1</v>
      </c>
      <c r="B2" s="2"/>
      <c r="C2" s="3" t="s">
        <v>2</v>
      </c>
      <c r="D2" s="72" t="s">
        <v>3</v>
      </c>
      <c r="E2" s="73"/>
      <c r="F2" s="73"/>
      <c r="G2" s="73"/>
      <c r="H2" s="73"/>
      <c r="I2" s="74"/>
    </row>
    <row r="3" spans="1:9" x14ac:dyDescent="0.25">
      <c r="A3" s="4"/>
      <c r="B3" s="2"/>
      <c r="C3" s="5"/>
      <c r="D3" s="75"/>
      <c r="E3" s="76"/>
      <c r="F3" s="76"/>
      <c r="G3" s="76"/>
      <c r="H3" s="76"/>
      <c r="I3" s="77"/>
    </row>
    <row r="4" spans="1:9" x14ac:dyDescent="0.25">
      <c r="A4" s="6"/>
      <c r="B4" s="7"/>
      <c r="C4" s="8"/>
      <c r="D4" s="78"/>
      <c r="E4" s="78"/>
      <c r="F4" s="78"/>
      <c r="G4" s="78"/>
      <c r="H4" s="78"/>
      <c r="I4" s="79"/>
    </row>
    <row r="6" spans="1:9" ht="16.5" x14ac:dyDescent="0.25">
      <c r="A6" s="9" t="s">
        <v>4</v>
      </c>
    </row>
    <row r="7" spans="1:9" ht="15.75" thickBot="1" x14ac:dyDescent="0.3"/>
    <row r="8" spans="1:9" ht="15.75" customHeight="1" thickTop="1" x14ac:dyDescent="0.25">
      <c r="A8" s="10" t="s">
        <v>5</v>
      </c>
      <c r="B8" s="80" t="s">
        <v>7</v>
      </c>
      <c r="C8" s="82" t="s">
        <v>8</v>
      </c>
      <c r="D8" s="84" t="s">
        <v>9</v>
      </c>
      <c r="E8" s="84" t="s">
        <v>10</v>
      </c>
      <c r="F8" s="86" t="s">
        <v>11</v>
      </c>
      <c r="G8" s="84" t="s">
        <v>12</v>
      </c>
      <c r="H8" s="88" t="s">
        <v>13</v>
      </c>
    </row>
    <row r="9" spans="1:9" ht="15.75" thickBot="1" x14ac:dyDescent="0.3">
      <c r="A9" s="11" t="s">
        <v>6</v>
      </c>
      <c r="B9" s="81"/>
      <c r="C9" s="83"/>
      <c r="D9" s="85"/>
      <c r="E9" s="85"/>
      <c r="F9" s="87"/>
      <c r="G9" s="85"/>
      <c r="H9" s="89"/>
    </row>
    <row r="10" spans="1:9" ht="24" thickTop="1" thickBot="1" x14ac:dyDescent="0.3">
      <c r="A10" s="12">
        <v>108</v>
      </c>
      <c r="B10" s="13" t="s">
        <v>14</v>
      </c>
      <c r="C10" s="14" t="s">
        <v>15</v>
      </c>
      <c r="D10" s="15">
        <v>1</v>
      </c>
      <c r="E10" s="22"/>
      <c r="F10" s="16">
        <f>E10*1.21</f>
        <v>0</v>
      </c>
      <c r="G10" s="16">
        <f>D10*E10</f>
        <v>0</v>
      </c>
      <c r="H10" s="17">
        <f>G10*1.21</f>
        <v>0</v>
      </c>
    </row>
    <row r="11" spans="1:9" ht="24" thickTop="1" thickBot="1" x14ac:dyDescent="0.3">
      <c r="A11" s="67"/>
      <c r="B11" s="67"/>
      <c r="C11" s="28" t="s">
        <v>17</v>
      </c>
      <c r="D11" s="29">
        <v>1</v>
      </c>
      <c r="E11" s="30"/>
      <c r="F11" s="31">
        <f t="shared" ref="F11:F73" si="0">E11*1.21</f>
        <v>0</v>
      </c>
      <c r="G11" s="31">
        <f t="shared" ref="G11:G15" si="1">D11*E11</f>
        <v>0</v>
      </c>
      <c r="H11" s="32">
        <f>G11*1.21</f>
        <v>0</v>
      </c>
    </row>
    <row r="12" spans="1:9" ht="23.25" thickBot="1" x14ac:dyDescent="0.3">
      <c r="A12" s="67"/>
      <c r="B12" s="67"/>
      <c r="C12" s="28" t="s">
        <v>18</v>
      </c>
      <c r="D12" s="29">
        <v>1</v>
      </c>
      <c r="E12" s="30"/>
      <c r="F12" s="31">
        <f t="shared" si="0"/>
        <v>0</v>
      </c>
      <c r="G12" s="31">
        <f t="shared" si="1"/>
        <v>0</v>
      </c>
      <c r="H12" s="32">
        <f t="shared" ref="H12:H75" si="2">G12*1.21</f>
        <v>0</v>
      </c>
    </row>
    <row r="13" spans="1:9" ht="15.75" thickBot="1" x14ac:dyDescent="0.3">
      <c r="A13" s="67"/>
      <c r="B13" s="67"/>
      <c r="C13" s="28" t="s">
        <v>16</v>
      </c>
      <c r="D13" s="29">
        <v>1</v>
      </c>
      <c r="E13" s="30"/>
      <c r="F13" s="31">
        <f t="shared" si="0"/>
        <v>0</v>
      </c>
      <c r="G13" s="31">
        <f t="shared" si="1"/>
        <v>0</v>
      </c>
      <c r="H13" s="32">
        <f t="shared" si="2"/>
        <v>0</v>
      </c>
    </row>
    <row r="14" spans="1:9" ht="15.75" thickBot="1" x14ac:dyDescent="0.3">
      <c r="A14" s="67"/>
      <c r="B14" s="67"/>
      <c r="C14" s="28" t="s">
        <v>19</v>
      </c>
      <c r="D14" s="29">
        <v>2</v>
      </c>
      <c r="E14" s="30"/>
      <c r="F14" s="31">
        <f t="shared" si="0"/>
        <v>0</v>
      </c>
      <c r="G14" s="31">
        <f t="shared" si="1"/>
        <v>0</v>
      </c>
      <c r="H14" s="32">
        <f t="shared" si="2"/>
        <v>0</v>
      </c>
    </row>
    <row r="15" spans="1:9" ht="15.75" thickBot="1" x14ac:dyDescent="0.3">
      <c r="A15" s="68"/>
      <c r="B15" s="68"/>
      <c r="C15" s="33" t="s">
        <v>20</v>
      </c>
      <c r="D15" s="34">
        <v>8</v>
      </c>
      <c r="E15" s="35"/>
      <c r="F15" s="36">
        <f t="shared" si="0"/>
        <v>0</v>
      </c>
      <c r="G15" s="36">
        <f t="shared" si="1"/>
        <v>0</v>
      </c>
      <c r="H15" s="37">
        <f t="shared" si="2"/>
        <v>0</v>
      </c>
    </row>
    <row r="16" spans="1:9" ht="16.5" customHeight="1" thickTop="1" thickBot="1" x14ac:dyDescent="0.3">
      <c r="A16" s="66">
        <v>114</v>
      </c>
      <c r="B16" s="66" t="s">
        <v>21</v>
      </c>
      <c r="C16" s="23" t="s">
        <v>22</v>
      </c>
      <c r="D16" s="24">
        <v>2</v>
      </c>
      <c r="E16" s="25"/>
      <c r="F16" s="26">
        <f t="shared" si="0"/>
        <v>0</v>
      </c>
      <c r="G16" s="26">
        <f>D16*E16</f>
        <v>0</v>
      </c>
      <c r="H16" s="27">
        <f t="shared" si="2"/>
        <v>0</v>
      </c>
    </row>
    <row r="17" spans="1:8" ht="23.25" thickBot="1" x14ac:dyDescent="0.3">
      <c r="A17" s="67"/>
      <c r="B17" s="67"/>
      <c r="C17" s="28" t="s">
        <v>23</v>
      </c>
      <c r="D17" s="29">
        <v>2</v>
      </c>
      <c r="E17" s="30"/>
      <c r="F17" s="31">
        <f t="shared" si="0"/>
        <v>0</v>
      </c>
      <c r="G17" s="31">
        <f>D17*E17</f>
        <v>0</v>
      </c>
      <c r="H17" s="32">
        <f t="shared" si="2"/>
        <v>0</v>
      </c>
    </row>
    <row r="18" spans="1:8" ht="34.5" thickBot="1" x14ac:dyDescent="0.3">
      <c r="A18" s="67"/>
      <c r="B18" s="67"/>
      <c r="C18" s="28" t="s">
        <v>24</v>
      </c>
      <c r="D18" s="29">
        <v>2</v>
      </c>
      <c r="E18" s="30"/>
      <c r="F18" s="31">
        <f t="shared" si="0"/>
        <v>0</v>
      </c>
      <c r="G18" s="31">
        <f t="shared" ref="G18:G81" si="3">D18*E18</f>
        <v>0</v>
      </c>
      <c r="H18" s="32">
        <f t="shared" si="2"/>
        <v>0</v>
      </c>
    </row>
    <row r="19" spans="1:8" ht="23.25" thickBot="1" x14ac:dyDescent="0.3">
      <c r="A19" s="67"/>
      <c r="B19" s="67"/>
      <c r="C19" s="28" t="s">
        <v>25</v>
      </c>
      <c r="D19" s="29">
        <v>1</v>
      </c>
      <c r="E19" s="30"/>
      <c r="F19" s="31">
        <f t="shared" si="0"/>
        <v>0</v>
      </c>
      <c r="G19" s="31">
        <f t="shared" si="3"/>
        <v>0</v>
      </c>
      <c r="H19" s="32">
        <f t="shared" si="2"/>
        <v>0</v>
      </c>
    </row>
    <row r="20" spans="1:8" ht="23.25" thickBot="1" x14ac:dyDescent="0.3">
      <c r="A20" s="67"/>
      <c r="B20" s="67"/>
      <c r="C20" s="28" t="s">
        <v>26</v>
      </c>
      <c r="D20" s="29">
        <v>2</v>
      </c>
      <c r="E20" s="30"/>
      <c r="F20" s="31">
        <f t="shared" si="0"/>
        <v>0</v>
      </c>
      <c r="G20" s="31">
        <f t="shared" si="3"/>
        <v>0</v>
      </c>
      <c r="H20" s="32">
        <f t="shared" si="2"/>
        <v>0</v>
      </c>
    </row>
    <row r="21" spans="1:8" ht="23.25" thickBot="1" x14ac:dyDescent="0.3">
      <c r="A21" s="68"/>
      <c r="B21" s="68"/>
      <c r="C21" s="33" t="s">
        <v>27</v>
      </c>
      <c r="D21" s="34">
        <v>4</v>
      </c>
      <c r="E21" s="35"/>
      <c r="F21" s="36">
        <f t="shared" si="0"/>
        <v>0</v>
      </c>
      <c r="G21" s="36">
        <f t="shared" si="3"/>
        <v>0</v>
      </c>
      <c r="H21" s="37">
        <f t="shared" si="2"/>
        <v>0</v>
      </c>
    </row>
    <row r="22" spans="1:8" ht="16.5" customHeight="1" thickTop="1" thickBot="1" x14ac:dyDescent="0.3">
      <c r="A22" s="66">
        <v>115</v>
      </c>
      <c r="B22" s="66" t="s">
        <v>28</v>
      </c>
      <c r="C22" s="23" t="s">
        <v>22</v>
      </c>
      <c r="D22" s="50">
        <v>1</v>
      </c>
      <c r="E22" s="25"/>
      <c r="F22" s="26">
        <f t="shared" si="0"/>
        <v>0</v>
      </c>
      <c r="G22" s="26">
        <f t="shared" si="3"/>
        <v>0</v>
      </c>
      <c r="H22" s="27">
        <f t="shared" si="2"/>
        <v>0</v>
      </c>
    </row>
    <row r="23" spans="1:8" ht="23.25" thickBot="1" x14ac:dyDescent="0.3">
      <c r="A23" s="67"/>
      <c r="B23" s="67"/>
      <c r="C23" s="28" t="s">
        <v>23</v>
      </c>
      <c r="D23" s="51">
        <v>1</v>
      </c>
      <c r="E23" s="30"/>
      <c r="F23" s="31">
        <f t="shared" si="0"/>
        <v>0</v>
      </c>
      <c r="G23" s="31">
        <f t="shared" si="3"/>
        <v>0</v>
      </c>
      <c r="H23" s="32">
        <f t="shared" si="2"/>
        <v>0</v>
      </c>
    </row>
    <row r="24" spans="1:8" ht="23.25" thickBot="1" x14ac:dyDescent="0.3">
      <c r="A24" s="67"/>
      <c r="B24" s="67"/>
      <c r="C24" s="28" t="s">
        <v>25</v>
      </c>
      <c r="D24" s="51">
        <v>1</v>
      </c>
      <c r="E24" s="30"/>
      <c r="F24" s="31">
        <f t="shared" si="0"/>
        <v>0</v>
      </c>
      <c r="G24" s="31">
        <f t="shared" si="3"/>
        <v>0</v>
      </c>
      <c r="H24" s="32">
        <f t="shared" si="2"/>
        <v>0</v>
      </c>
    </row>
    <row r="25" spans="1:8" ht="34.5" thickBot="1" x14ac:dyDescent="0.3">
      <c r="A25" s="67"/>
      <c r="B25" s="67"/>
      <c r="C25" s="28" t="s">
        <v>29</v>
      </c>
      <c r="D25" s="51">
        <v>1</v>
      </c>
      <c r="E25" s="30"/>
      <c r="F25" s="31">
        <f t="shared" si="0"/>
        <v>0</v>
      </c>
      <c r="G25" s="31">
        <f t="shared" si="3"/>
        <v>0</v>
      </c>
      <c r="H25" s="32">
        <f t="shared" si="2"/>
        <v>0</v>
      </c>
    </row>
    <row r="26" spans="1:8" ht="15.75" thickBot="1" x14ac:dyDescent="0.3">
      <c r="A26" s="67"/>
      <c r="B26" s="67"/>
      <c r="C26" s="28" t="s">
        <v>16</v>
      </c>
      <c r="D26" s="51">
        <v>1</v>
      </c>
      <c r="E26" s="30"/>
      <c r="F26" s="31">
        <f t="shared" si="0"/>
        <v>0</v>
      </c>
      <c r="G26" s="31">
        <f t="shared" si="3"/>
        <v>0</v>
      </c>
      <c r="H26" s="32">
        <f t="shared" si="2"/>
        <v>0</v>
      </c>
    </row>
    <row r="27" spans="1:8" ht="23.25" thickBot="1" x14ac:dyDescent="0.3">
      <c r="A27" s="67"/>
      <c r="B27" s="67"/>
      <c r="C27" s="28" t="s">
        <v>26</v>
      </c>
      <c r="D27" s="51">
        <v>1</v>
      </c>
      <c r="E27" s="30"/>
      <c r="F27" s="31">
        <f t="shared" si="0"/>
        <v>0</v>
      </c>
      <c r="G27" s="31">
        <f t="shared" si="3"/>
        <v>0</v>
      </c>
      <c r="H27" s="32">
        <f t="shared" si="2"/>
        <v>0</v>
      </c>
    </row>
    <row r="28" spans="1:8" ht="23.25" thickBot="1" x14ac:dyDescent="0.3">
      <c r="A28" s="68"/>
      <c r="B28" s="68"/>
      <c r="C28" s="33" t="s">
        <v>27</v>
      </c>
      <c r="D28" s="52">
        <v>2</v>
      </c>
      <c r="E28" s="35"/>
      <c r="F28" s="36">
        <f t="shared" si="0"/>
        <v>0</v>
      </c>
      <c r="G28" s="36">
        <f t="shared" si="3"/>
        <v>0</v>
      </c>
      <c r="H28" s="37">
        <f t="shared" si="2"/>
        <v>0</v>
      </c>
    </row>
    <row r="29" spans="1:8" ht="16.5" customHeight="1" thickTop="1" thickBot="1" x14ac:dyDescent="0.3">
      <c r="A29" s="66">
        <v>116</v>
      </c>
      <c r="B29" s="66" t="s">
        <v>28</v>
      </c>
      <c r="C29" s="23" t="s">
        <v>22</v>
      </c>
      <c r="D29" s="50">
        <v>1</v>
      </c>
      <c r="E29" s="25"/>
      <c r="F29" s="26">
        <f t="shared" si="0"/>
        <v>0</v>
      </c>
      <c r="G29" s="26">
        <f t="shared" si="3"/>
        <v>0</v>
      </c>
      <c r="H29" s="27">
        <f t="shared" si="2"/>
        <v>0</v>
      </c>
    </row>
    <row r="30" spans="1:8" ht="34.5" thickBot="1" x14ac:dyDescent="0.3">
      <c r="A30" s="67"/>
      <c r="B30" s="67"/>
      <c r="C30" s="28" t="s">
        <v>29</v>
      </c>
      <c r="D30" s="51">
        <v>1</v>
      </c>
      <c r="E30" s="30"/>
      <c r="F30" s="31">
        <f t="shared" si="0"/>
        <v>0</v>
      </c>
      <c r="G30" s="31">
        <f t="shared" si="3"/>
        <v>0</v>
      </c>
      <c r="H30" s="32">
        <f t="shared" si="2"/>
        <v>0</v>
      </c>
    </row>
    <row r="31" spans="1:8" ht="34.5" thickBot="1" x14ac:dyDescent="0.3">
      <c r="A31" s="67"/>
      <c r="B31" s="67"/>
      <c r="C31" s="28" t="s">
        <v>30</v>
      </c>
      <c r="D31" s="51">
        <v>1</v>
      </c>
      <c r="E31" s="30"/>
      <c r="F31" s="31">
        <f t="shared" si="0"/>
        <v>0</v>
      </c>
      <c r="G31" s="31">
        <f t="shared" si="3"/>
        <v>0</v>
      </c>
      <c r="H31" s="32">
        <f t="shared" si="2"/>
        <v>0</v>
      </c>
    </row>
    <row r="32" spans="1:8" ht="15.75" thickBot="1" x14ac:dyDescent="0.3">
      <c r="A32" s="67"/>
      <c r="B32" s="67"/>
      <c r="C32" s="28" t="s">
        <v>16</v>
      </c>
      <c r="D32" s="51">
        <v>1</v>
      </c>
      <c r="E32" s="30"/>
      <c r="F32" s="31">
        <f t="shared" si="0"/>
        <v>0</v>
      </c>
      <c r="G32" s="31">
        <f t="shared" si="3"/>
        <v>0</v>
      </c>
      <c r="H32" s="32">
        <f t="shared" si="2"/>
        <v>0</v>
      </c>
    </row>
    <row r="33" spans="1:8" ht="15.75" thickBot="1" x14ac:dyDescent="0.3">
      <c r="A33" s="67"/>
      <c r="B33" s="67"/>
      <c r="C33" s="28" t="s">
        <v>31</v>
      </c>
      <c r="D33" s="51">
        <v>2</v>
      </c>
      <c r="E33" s="30"/>
      <c r="F33" s="31">
        <f t="shared" si="0"/>
        <v>0</v>
      </c>
      <c r="G33" s="31">
        <f t="shared" si="3"/>
        <v>0</v>
      </c>
      <c r="H33" s="32">
        <f t="shared" si="2"/>
        <v>0</v>
      </c>
    </row>
    <row r="34" spans="1:8" ht="15.75" thickBot="1" x14ac:dyDescent="0.3">
      <c r="A34" s="67"/>
      <c r="B34" s="67"/>
      <c r="C34" s="28" t="s">
        <v>32</v>
      </c>
      <c r="D34" s="51">
        <v>1</v>
      </c>
      <c r="E34" s="30"/>
      <c r="F34" s="31">
        <f t="shared" si="0"/>
        <v>0</v>
      </c>
      <c r="G34" s="31">
        <f t="shared" si="3"/>
        <v>0</v>
      </c>
      <c r="H34" s="32">
        <f t="shared" si="2"/>
        <v>0</v>
      </c>
    </row>
    <row r="35" spans="1:8" ht="23.25" thickBot="1" x14ac:dyDescent="0.3">
      <c r="A35" s="68"/>
      <c r="B35" s="68"/>
      <c r="C35" s="33" t="s">
        <v>23</v>
      </c>
      <c r="D35" s="52">
        <v>1</v>
      </c>
      <c r="E35" s="35"/>
      <c r="F35" s="36">
        <f t="shared" si="0"/>
        <v>0</v>
      </c>
      <c r="G35" s="36">
        <f t="shared" si="3"/>
        <v>0</v>
      </c>
      <c r="H35" s="37">
        <f t="shared" si="2"/>
        <v>0</v>
      </c>
    </row>
    <row r="36" spans="1:8" ht="16.5" customHeight="1" thickTop="1" thickBot="1" x14ac:dyDescent="0.3">
      <c r="A36" s="66">
        <v>117</v>
      </c>
      <c r="B36" s="66" t="s">
        <v>28</v>
      </c>
      <c r="C36" s="23" t="s">
        <v>22</v>
      </c>
      <c r="D36" s="50">
        <v>1</v>
      </c>
      <c r="E36" s="25"/>
      <c r="F36" s="26">
        <f t="shared" si="0"/>
        <v>0</v>
      </c>
      <c r="G36" s="26">
        <f t="shared" si="3"/>
        <v>0</v>
      </c>
      <c r="H36" s="27">
        <f t="shared" si="2"/>
        <v>0</v>
      </c>
    </row>
    <row r="37" spans="1:8" ht="23.25" thickBot="1" x14ac:dyDescent="0.3">
      <c r="A37" s="67"/>
      <c r="B37" s="67"/>
      <c r="C37" s="28" t="s">
        <v>23</v>
      </c>
      <c r="D37" s="51">
        <v>1</v>
      </c>
      <c r="E37" s="30"/>
      <c r="F37" s="31">
        <f t="shared" si="0"/>
        <v>0</v>
      </c>
      <c r="G37" s="31">
        <f t="shared" si="3"/>
        <v>0</v>
      </c>
      <c r="H37" s="32">
        <f t="shared" si="2"/>
        <v>0</v>
      </c>
    </row>
    <row r="38" spans="1:8" ht="34.5" thickBot="1" x14ac:dyDescent="0.3">
      <c r="A38" s="67"/>
      <c r="B38" s="67"/>
      <c r="C38" s="28" t="s">
        <v>29</v>
      </c>
      <c r="D38" s="51">
        <v>1</v>
      </c>
      <c r="E38" s="30"/>
      <c r="F38" s="31">
        <f t="shared" si="0"/>
        <v>0</v>
      </c>
      <c r="G38" s="31">
        <f t="shared" si="3"/>
        <v>0</v>
      </c>
      <c r="H38" s="32">
        <f t="shared" si="2"/>
        <v>0</v>
      </c>
    </row>
    <row r="39" spans="1:8" ht="15.75" thickBot="1" x14ac:dyDescent="0.3">
      <c r="A39" s="67"/>
      <c r="B39" s="67"/>
      <c r="C39" s="28" t="s">
        <v>16</v>
      </c>
      <c r="D39" s="51">
        <v>1</v>
      </c>
      <c r="E39" s="30"/>
      <c r="F39" s="31">
        <f t="shared" si="0"/>
        <v>0</v>
      </c>
      <c r="G39" s="31">
        <f t="shared" si="3"/>
        <v>0</v>
      </c>
      <c r="H39" s="32">
        <f t="shared" si="2"/>
        <v>0</v>
      </c>
    </row>
    <row r="40" spans="1:8" ht="23.25" thickBot="1" x14ac:dyDescent="0.3">
      <c r="A40" s="67"/>
      <c r="B40" s="67"/>
      <c r="C40" s="28" t="s">
        <v>26</v>
      </c>
      <c r="D40" s="51">
        <v>1</v>
      </c>
      <c r="E40" s="30"/>
      <c r="F40" s="31">
        <f t="shared" si="0"/>
        <v>0</v>
      </c>
      <c r="G40" s="31">
        <f t="shared" si="3"/>
        <v>0</v>
      </c>
      <c r="H40" s="32">
        <f t="shared" si="2"/>
        <v>0</v>
      </c>
    </row>
    <row r="41" spans="1:8" ht="23.25" thickBot="1" x14ac:dyDescent="0.3">
      <c r="A41" s="68"/>
      <c r="B41" s="68"/>
      <c r="C41" s="33" t="s">
        <v>27</v>
      </c>
      <c r="D41" s="52">
        <v>2</v>
      </c>
      <c r="E41" s="35"/>
      <c r="F41" s="36">
        <f t="shared" si="0"/>
        <v>0</v>
      </c>
      <c r="G41" s="36">
        <f t="shared" si="3"/>
        <v>0</v>
      </c>
      <c r="H41" s="37">
        <f t="shared" si="2"/>
        <v>0</v>
      </c>
    </row>
    <row r="42" spans="1:8" ht="16.5" customHeight="1" thickTop="1" thickBot="1" x14ac:dyDescent="0.3">
      <c r="A42" s="66">
        <v>118</v>
      </c>
      <c r="B42" s="66" t="s">
        <v>28</v>
      </c>
      <c r="C42" s="23" t="s">
        <v>22</v>
      </c>
      <c r="D42" s="50">
        <v>1</v>
      </c>
      <c r="E42" s="25"/>
      <c r="F42" s="26">
        <f t="shared" si="0"/>
        <v>0</v>
      </c>
      <c r="G42" s="26">
        <f t="shared" si="3"/>
        <v>0</v>
      </c>
      <c r="H42" s="27">
        <f t="shared" si="2"/>
        <v>0</v>
      </c>
    </row>
    <row r="43" spans="1:8" ht="23.25" thickBot="1" x14ac:dyDescent="0.3">
      <c r="A43" s="67"/>
      <c r="B43" s="67"/>
      <c r="C43" s="28" t="s">
        <v>23</v>
      </c>
      <c r="D43" s="51">
        <v>1</v>
      </c>
      <c r="E43" s="30"/>
      <c r="F43" s="31">
        <f t="shared" si="0"/>
        <v>0</v>
      </c>
      <c r="G43" s="31">
        <f t="shared" si="3"/>
        <v>0</v>
      </c>
      <c r="H43" s="32">
        <f t="shared" si="2"/>
        <v>0</v>
      </c>
    </row>
    <row r="44" spans="1:8" ht="34.5" thickBot="1" x14ac:dyDescent="0.3">
      <c r="A44" s="67"/>
      <c r="B44" s="67"/>
      <c r="C44" s="28" t="s">
        <v>29</v>
      </c>
      <c r="D44" s="51">
        <v>1</v>
      </c>
      <c r="E44" s="30"/>
      <c r="F44" s="31">
        <f t="shared" si="0"/>
        <v>0</v>
      </c>
      <c r="G44" s="31">
        <f t="shared" si="3"/>
        <v>0</v>
      </c>
      <c r="H44" s="32">
        <f t="shared" si="2"/>
        <v>0</v>
      </c>
    </row>
    <row r="45" spans="1:8" ht="15.75" thickBot="1" x14ac:dyDescent="0.3">
      <c r="A45" s="67"/>
      <c r="B45" s="67"/>
      <c r="C45" s="28" t="s">
        <v>16</v>
      </c>
      <c r="D45" s="51">
        <v>1</v>
      </c>
      <c r="E45" s="30"/>
      <c r="F45" s="31">
        <f t="shared" si="0"/>
        <v>0</v>
      </c>
      <c r="G45" s="31">
        <f t="shared" si="3"/>
        <v>0</v>
      </c>
      <c r="H45" s="32">
        <f t="shared" si="2"/>
        <v>0</v>
      </c>
    </row>
    <row r="46" spans="1:8" ht="23.25" thickBot="1" x14ac:dyDescent="0.3">
      <c r="A46" s="67"/>
      <c r="B46" s="67"/>
      <c r="C46" s="28" t="s">
        <v>26</v>
      </c>
      <c r="D46" s="51">
        <v>1</v>
      </c>
      <c r="E46" s="30"/>
      <c r="F46" s="31">
        <f t="shared" si="0"/>
        <v>0</v>
      </c>
      <c r="G46" s="31">
        <f t="shared" si="3"/>
        <v>0</v>
      </c>
      <c r="H46" s="32">
        <f t="shared" si="2"/>
        <v>0</v>
      </c>
    </row>
    <row r="47" spans="1:8" ht="23.25" thickBot="1" x14ac:dyDescent="0.3">
      <c r="A47" s="68"/>
      <c r="B47" s="68"/>
      <c r="C47" s="33" t="s">
        <v>27</v>
      </c>
      <c r="D47" s="52">
        <v>2</v>
      </c>
      <c r="E47" s="35"/>
      <c r="F47" s="36">
        <f t="shared" si="0"/>
        <v>0</v>
      </c>
      <c r="G47" s="36">
        <f t="shared" si="3"/>
        <v>0</v>
      </c>
      <c r="H47" s="37">
        <f t="shared" si="2"/>
        <v>0</v>
      </c>
    </row>
    <row r="48" spans="1:8" ht="16.5" customHeight="1" thickTop="1" thickBot="1" x14ac:dyDescent="0.3">
      <c r="A48" s="66">
        <v>119</v>
      </c>
      <c r="B48" s="66" t="s">
        <v>28</v>
      </c>
      <c r="C48" s="23" t="s">
        <v>22</v>
      </c>
      <c r="D48" s="50">
        <v>1</v>
      </c>
      <c r="E48" s="25"/>
      <c r="F48" s="26">
        <f t="shared" si="0"/>
        <v>0</v>
      </c>
      <c r="G48" s="26">
        <f t="shared" si="3"/>
        <v>0</v>
      </c>
      <c r="H48" s="27">
        <f t="shared" si="2"/>
        <v>0</v>
      </c>
    </row>
    <row r="49" spans="1:8" ht="23.25" thickBot="1" x14ac:dyDescent="0.3">
      <c r="A49" s="67"/>
      <c r="B49" s="67"/>
      <c r="C49" s="28" t="s">
        <v>23</v>
      </c>
      <c r="D49" s="51">
        <v>1</v>
      </c>
      <c r="E49" s="30"/>
      <c r="F49" s="31">
        <f t="shared" si="0"/>
        <v>0</v>
      </c>
      <c r="G49" s="31">
        <f t="shared" si="3"/>
        <v>0</v>
      </c>
      <c r="H49" s="32">
        <f t="shared" si="2"/>
        <v>0</v>
      </c>
    </row>
    <row r="50" spans="1:8" ht="34.5" thickBot="1" x14ac:dyDescent="0.3">
      <c r="A50" s="67"/>
      <c r="B50" s="67"/>
      <c r="C50" s="28" t="s">
        <v>29</v>
      </c>
      <c r="D50" s="51">
        <v>1</v>
      </c>
      <c r="E50" s="30"/>
      <c r="F50" s="31">
        <f t="shared" si="0"/>
        <v>0</v>
      </c>
      <c r="G50" s="31">
        <f t="shared" si="3"/>
        <v>0</v>
      </c>
      <c r="H50" s="32">
        <f t="shared" si="2"/>
        <v>0</v>
      </c>
    </row>
    <row r="51" spans="1:8" ht="15.75" thickBot="1" x14ac:dyDescent="0.3">
      <c r="A51" s="67"/>
      <c r="B51" s="67"/>
      <c r="C51" s="28" t="s">
        <v>16</v>
      </c>
      <c r="D51" s="51">
        <v>1</v>
      </c>
      <c r="E51" s="30"/>
      <c r="F51" s="31">
        <f t="shared" si="0"/>
        <v>0</v>
      </c>
      <c r="G51" s="31">
        <f t="shared" si="3"/>
        <v>0</v>
      </c>
      <c r="H51" s="32">
        <f t="shared" si="2"/>
        <v>0</v>
      </c>
    </row>
    <row r="52" spans="1:8" ht="23.25" thickBot="1" x14ac:dyDescent="0.3">
      <c r="A52" s="67"/>
      <c r="B52" s="67"/>
      <c r="C52" s="28" t="s">
        <v>26</v>
      </c>
      <c r="D52" s="51">
        <v>1</v>
      </c>
      <c r="E52" s="30"/>
      <c r="F52" s="31">
        <f t="shared" si="0"/>
        <v>0</v>
      </c>
      <c r="G52" s="31">
        <f t="shared" si="3"/>
        <v>0</v>
      </c>
      <c r="H52" s="32">
        <f t="shared" si="2"/>
        <v>0</v>
      </c>
    </row>
    <row r="53" spans="1:8" ht="23.25" thickBot="1" x14ac:dyDescent="0.3">
      <c r="A53" s="68"/>
      <c r="B53" s="68"/>
      <c r="C53" s="33" t="s">
        <v>27</v>
      </c>
      <c r="D53" s="52">
        <v>2</v>
      </c>
      <c r="E53" s="35"/>
      <c r="F53" s="36">
        <f t="shared" si="0"/>
        <v>0</v>
      </c>
      <c r="G53" s="36">
        <f t="shared" si="3"/>
        <v>0</v>
      </c>
      <c r="H53" s="37">
        <f t="shared" si="2"/>
        <v>0</v>
      </c>
    </row>
    <row r="54" spans="1:8" ht="16.5" customHeight="1" thickTop="1" thickBot="1" x14ac:dyDescent="0.3">
      <c r="A54" s="66">
        <v>120</v>
      </c>
      <c r="B54" s="66" t="s">
        <v>28</v>
      </c>
      <c r="C54" s="23" t="s">
        <v>22</v>
      </c>
      <c r="D54" s="50">
        <v>1</v>
      </c>
      <c r="E54" s="25"/>
      <c r="F54" s="26">
        <f t="shared" si="0"/>
        <v>0</v>
      </c>
      <c r="G54" s="26">
        <f t="shared" si="3"/>
        <v>0</v>
      </c>
      <c r="H54" s="27">
        <f t="shared" si="2"/>
        <v>0</v>
      </c>
    </row>
    <row r="55" spans="1:8" ht="23.25" thickBot="1" x14ac:dyDescent="0.3">
      <c r="A55" s="67"/>
      <c r="B55" s="67"/>
      <c r="C55" s="28" t="s">
        <v>23</v>
      </c>
      <c r="D55" s="51">
        <v>1</v>
      </c>
      <c r="E55" s="30"/>
      <c r="F55" s="31">
        <f t="shared" si="0"/>
        <v>0</v>
      </c>
      <c r="G55" s="31">
        <f t="shared" si="3"/>
        <v>0</v>
      </c>
      <c r="H55" s="32">
        <f t="shared" si="2"/>
        <v>0</v>
      </c>
    </row>
    <row r="56" spans="1:8" ht="34.5" thickBot="1" x14ac:dyDescent="0.3">
      <c r="A56" s="67"/>
      <c r="B56" s="67"/>
      <c r="C56" s="28" t="s">
        <v>29</v>
      </c>
      <c r="D56" s="51">
        <v>1</v>
      </c>
      <c r="E56" s="30"/>
      <c r="F56" s="31">
        <f t="shared" si="0"/>
        <v>0</v>
      </c>
      <c r="G56" s="31">
        <f t="shared" si="3"/>
        <v>0</v>
      </c>
      <c r="H56" s="32">
        <f t="shared" si="2"/>
        <v>0</v>
      </c>
    </row>
    <row r="57" spans="1:8" ht="15.75" thickBot="1" x14ac:dyDescent="0.3">
      <c r="A57" s="67"/>
      <c r="B57" s="67"/>
      <c r="C57" s="28" t="s">
        <v>16</v>
      </c>
      <c r="D57" s="51">
        <v>1</v>
      </c>
      <c r="E57" s="30"/>
      <c r="F57" s="31">
        <f t="shared" si="0"/>
        <v>0</v>
      </c>
      <c r="G57" s="31">
        <f t="shared" si="3"/>
        <v>0</v>
      </c>
      <c r="H57" s="32">
        <f t="shared" si="2"/>
        <v>0</v>
      </c>
    </row>
    <row r="58" spans="1:8" ht="23.25" thickBot="1" x14ac:dyDescent="0.3">
      <c r="A58" s="67"/>
      <c r="B58" s="67"/>
      <c r="C58" s="28" t="s">
        <v>26</v>
      </c>
      <c r="D58" s="51">
        <v>1</v>
      </c>
      <c r="E58" s="30"/>
      <c r="F58" s="31">
        <f t="shared" si="0"/>
        <v>0</v>
      </c>
      <c r="G58" s="31">
        <f t="shared" si="3"/>
        <v>0</v>
      </c>
      <c r="H58" s="32">
        <f t="shared" si="2"/>
        <v>0</v>
      </c>
    </row>
    <row r="59" spans="1:8" ht="23.25" thickBot="1" x14ac:dyDescent="0.3">
      <c r="A59" s="68"/>
      <c r="B59" s="68"/>
      <c r="C59" s="33" t="s">
        <v>27</v>
      </c>
      <c r="D59" s="52">
        <v>2</v>
      </c>
      <c r="E59" s="35"/>
      <c r="F59" s="36">
        <f t="shared" si="0"/>
        <v>0</v>
      </c>
      <c r="G59" s="36">
        <f t="shared" si="3"/>
        <v>0</v>
      </c>
      <c r="H59" s="37">
        <f t="shared" si="2"/>
        <v>0</v>
      </c>
    </row>
    <row r="60" spans="1:8" ht="35.25" thickTop="1" thickBot="1" x14ac:dyDescent="0.3">
      <c r="A60" s="66">
        <v>121</v>
      </c>
      <c r="B60" s="66" t="s">
        <v>33</v>
      </c>
      <c r="C60" s="23" t="s">
        <v>34</v>
      </c>
      <c r="D60" s="50">
        <v>1</v>
      </c>
      <c r="E60" s="25"/>
      <c r="F60" s="26">
        <f t="shared" si="0"/>
        <v>0</v>
      </c>
      <c r="G60" s="26">
        <f t="shared" si="3"/>
        <v>0</v>
      </c>
      <c r="H60" s="27">
        <f t="shared" si="2"/>
        <v>0</v>
      </c>
    </row>
    <row r="61" spans="1:8" ht="23.25" thickBot="1" x14ac:dyDescent="0.3">
      <c r="A61" s="67"/>
      <c r="B61" s="67"/>
      <c r="C61" s="28" t="s">
        <v>26</v>
      </c>
      <c r="D61" s="51">
        <v>2</v>
      </c>
      <c r="E61" s="30"/>
      <c r="F61" s="31">
        <f t="shared" si="0"/>
        <v>0</v>
      </c>
      <c r="G61" s="31">
        <f t="shared" si="3"/>
        <v>0</v>
      </c>
      <c r="H61" s="32">
        <f t="shared" si="2"/>
        <v>0</v>
      </c>
    </row>
    <row r="62" spans="1:8" ht="23.25" thickBot="1" x14ac:dyDescent="0.3">
      <c r="A62" s="67"/>
      <c r="B62" s="67"/>
      <c r="C62" s="28" t="s">
        <v>23</v>
      </c>
      <c r="D62" s="51">
        <v>1</v>
      </c>
      <c r="E62" s="30"/>
      <c r="F62" s="31">
        <f t="shared" si="0"/>
        <v>0</v>
      </c>
      <c r="G62" s="31">
        <f t="shared" si="3"/>
        <v>0</v>
      </c>
      <c r="H62" s="32">
        <f t="shared" si="2"/>
        <v>0</v>
      </c>
    </row>
    <row r="63" spans="1:8" ht="15.75" thickBot="1" x14ac:dyDescent="0.3">
      <c r="A63" s="68"/>
      <c r="B63" s="68"/>
      <c r="C63" s="33" t="s">
        <v>35</v>
      </c>
      <c r="D63" s="52">
        <v>2</v>
      </c>
      <c r="E63" s="35"/>
      <c r="F63" s="36">
        <f t="shared" si="0"/>
        <v>0</v>
      </c>
      <c r="G63" s="36">
        <f t="shared" si="3"/>
        <v>0</v>
      </c>
      <c r="H63" s="37">
        <f t="shared" si="2"/>
        <v>0</v>
      </c>
    </row>
    <row r="64" spans="1:8" ht="35.25" thickTop="1" thickBot="1" x14ac:dyDescent="0.3">
      <c r="A64" s="66">
        <v>122</v>
      </c>
      <c r="B64" s="66" t="s">
        <v>36</v>
      </c>
      <c r="C64" s="23" t="s">
        <v>37</v>
      </c>
      <c r="D64" s="50">
        <v>1</v>
      </c>
      <c r="E64" s="25"/>
      <c r="F64" s="26">
        <f t="shared" si="0"/>
        <v>0</v>
      </c>
      <c r="G64" s="26">
        <f t="shared" si="3"/>
        <v>0</v>
      </c>
      <c r="H64" s="27">
        <f t="shared" si="2"/>
        <v>0</v>
      </c>
    </row>
    <row r="65" spans="1:8" ht="45.75" thickBot="1" x14ac:dyDescent="0.3">
      <c r="A65" s="67"/>
      <c r="B65" s="67"/>
      <c r="C65" s="28" t="s">
        <v>38</v>
      </c>
      <c r="D65" s="51" t="s">
        <v>39</v>
      </c>
      <c r="E65" s="38" t="s">
        <v>39</v>
      </c>
      <c r="F65" s="31" t="s">
        <v>39</v>
      </c>
      <c r="G65" s="31" t="s">
        <v>39</v>
      </c>
      <c r="H65" s="32" t="s">
        <v>39</v>
      </c>
    </row>
    <row r="66" spans="1:8" ht="15.75" thickBot="1" x14ac:dyDescent="0.3">
      <c r="A66" s="67"/>
      <c r="B66" s="67"/>
      <c r="C66" s="28" t="s">
        <v>16</v>
      </c>
      <c r="D66" s="51">
        <v>1</v>
      </c>
      <c r="E66" s="30"/>
      <c r="F66" s="31">
        <f t="shared" si="0"/>
        <v>0</v>
      </c>
      <c r="G66" s="31">
        <f t="shared" si="3"/>
        <v>0</v>
      </c>
      <c r="H66" s="32">
        <f t="shared" si="2"/>
        <v>0</v>
      </c>
    </row>
    <row r="67" spans="1:8" ht="23.25" thickBot="1" x14ac:dyDescent="0.3">
      <c r="A67" s="68"/>
      <c r="B67" s="68"/>
      <c r="C67" s="33" t="s">
        <v>40</v>
      </c>
      <c r="D67" s="52">
        <v>1</v>
      </c>
      <c r="E67" s="35"/>
      <c r="F67" s="36">
        <f t="shared" si="0"/>
        <v>0</v>
      </c>
      <c r="G67" s="36">
        <f t="shared" si="3"/>
        <v>0</v>
      </c>
      <c r="H67" s="37">
        <f t="shared" si="2"/>
        <v>0</v>
      </c>
    </row>
    <row r="68" spans="1:8" ht="16.5" thickTop="1" thickBot="1" x14ac:dyDescent="0.3">
      <c r="D68" s="43"/>
    </row>
    <row r="69" spans="1:8" ht="16.5" thickTop="1" thickBot="1" x14ac:dyDescent="0.3">
      <c r="A69" s="66">
        <v>124</v>
      </c>
      <c r="B69" s="66" t="s">
        <v>28</v>
      </c>
      <c r="C69" s="23" t="s">
        <v>22</v>
      </c>
      <c r="D69" s="50">
        <v>1</v>
      </c>
      <c r="E69" s="25"/>
      <c r="F69" s="26">
        <f t="shared" si="0"/>
        <v>0</v>
      </c>
      <c r="G69" s="26">
        <f t="shared" si="3"/>
        <v>0</v>
      </c>
      <c r="H69" s="27">
        <f t="shared" si="2"/>
        <v>0</v>
      </c>
    </row>
    <row r="70" spans="1:8" ht="23.25" thickBot="1" x14ac:dyDescent="0.3">
      <c r="A70" s="67"/>
      <c r="B70" s="67"/>
      <c r="C70" s="28" t="s">
        <v>23</v>
      </c>
      <c r="D70" s="51">
        <v>1</v>
      </c>
      <c r="E70" s="30"/>
      <c r="F70" s="31">
        <f t="shared" si="0"/>
        <v>0</v>
      </c>
      <c r="G70" s="31">
        <f t="shared" si="3"/>
        <v>0</v>
      </c>
      <c r="H70" s="32">
        <f t="shared" si="2"/>
        <v>0</v>
      </c>
    </row>
    <row r="71" spans="1:8" ht="34.5" thickBot="1" x14ac:dyDescent="0.3">
      <c r="A71" s="67"/>
      <c r="B71" s="67"/>
      <c r="C71" s="28" t="s">
        <v>29</v>
      </c>
      <c r="D71" s="51">
        <v>1</v>
      </c>
      <c r="E71" s="30"/>
      <c r="F71" s="31">
        <f t="shared" si="0"/>
        <v>0</v>
      </c>
      <c r="G71" s="31">
        <f t="shared" si="3"/>
        <v>0</v>
      </c>
      <c r="H71" s="32">
        <f t="shared" si="2"/>
        <v>0</v>
      </c>
    </row>
    <row r="72" spans="1:8" ht="15.75" thickBot="1" x14ac:dyDescent="0.3">
      <c r="A72" s="67"/>
      <c r="B72" s="67"/>
      <c r="C72" s="28" t="s">
        <v>16</v>
      </c>
      <c r="D72" s="51">
        <v>1</v>
      </c>
      <c r="E72" s="30"/>
      <c r="F72" s="31">
        <f t="shared" si="0"/>
        <v>0</v>
      </c>
      <c r="G72" s="31">
        <f t="shared" si="3"/>
        <v>0</v>
      </c>
      <c r="H72" s="32">
        <f t="shared" si="2"/>
        <v>0</v>
      </c>
    </row>
    <row r="73" spans="1:8" ht="23.25" thickBot="1" x14ac:dyDescent="0.3">
      <c r="A73" s="67"/>
      <c r="B73" s="67"/>
      <c r="C73" s="28" t="s">
        <v>26</v>
      </c>
      <c r="D73" s="51">
        <v>1</v>
      </c>
      <c r="E73" s="30"/>
      <c r="F73" s="31">
        <f t="shared" si="0"/>
        <v>0</v>
      </c>
      <c r="G73" s="31">
        <f t="shared" si="3"/>
        <v>0</v>
      </c>
      <c r="H73" s="32">
        <f t="shared" si="2"/>
        <v>0</v>
      </c>
    </row>
    <row r="74" spans="1:8" ht="23.25" thickBot="1" x14ac:dyDescent="0.3">
      <c r="A74" s="68"/>
      <c r="B74" s="68"/>
      <c r="C74" s="33" t="s">
        <v>27</v>
      </c>
      <c r="D74" s="52">
        <v>2</v>
      </c>
      <c r="E74" s="35"/>
      <c r="F74" s="36">
        <f t="shared" ref="F74:F164" si="4">E74*1.21</f>
        <v>0</v>
      </c>
      <c r="G74" s="36">
        <f t="shared" si="3"/>
        <v>0</v>
      </c>
      <c r="H74" s="37">
        <f t="shared" si="2"/>
        <v>0</v>
      </c>
    </row>
    <row r="75" spans="1:8" ht="16.5" thickTop="1" thickBot="1" x14ac:dyDescent="0.3">
      <c r="A75" s="66">
        <v>125</v>
      </c>
      <c r="B75" s="66" t="s">
        <v>28</v>
      </c>
      <c r="C75" s="23" t="s">
        <v>22</v>
      </c>
      <c r="D75" s="50">
        <v>1</v>
      </c>
      <c r="E75" s="25"/>
      <c r="F75" s="26">
        <f t="shared" si="4"/>
        <v>0</v>
      </c>
      <c r="G75" s="26">
        <f t="shared" si="3"/>
        <v>0</v>
      </c>
      <c r="H75" s="27">
        <f t="shared" si="2"/>
        <v>0</v>
      </c>
    </row>
    <row r="76" spans="1:8" ht="23.25" thickBot="1" x14ac:dyDescent="0.3">
      <c r="A76" s="67"/>
      <c r="B76" s="67"/>
      <c r="C76" s="28" t="s">
        <v>23</v>
      </c>
      <c r="D76" s="51">
        <v>1</v>
      </c>
      <c r="E76" s="30"/>
      <c r="F76" s="31">
        <f t="shared" si="4"/>
        <v>0</v>
      </c>
      <c r="G76" s="31">
        <f t="shared" si="3"/>
        <v>0</v>
      </c>
      <c r="H76" s="32">
        <f t="shared" ref="H76:H165" si="5">G76*1.21</f>
        <v>0</v>
      </c>
    </row>
    <row r="77" spans="1:8" ht="34.5" thickBot="1" x14ac:dyDescent="0.3">
      <c r="A77" s="67"/>
      <c r="B77" s="67"/>
      <c r="C77" s="28" t="s">
        <v>29</v>
      </c>
      <c r="D77" s="51">
        <v>1</v>
      </c>
      <c r="E77" s="30"/>
      <c r="F77" s="31">
        <f t="shared" si="4"/>
        <v>0</v>
      </c>
      <c r="G77" s="31">
        <f t="shared" si="3"/>
        <v>0</v>
      </c>
      <c r="H77" s="32">
        <f t="shared" si="5"/>
        <v>0</v>
      </c>
    </row>
    <row r="78" spans="1:8" ht="15.75" thickBot="1" x14ac:dyDescent="0.3">
      <c r="A78" s="67"/>
      <c r="B78" s="67"/>
      <c r="C78" s="28" t="s">
        <v>16</v>
      </c>
      <c r="D78" s="51">
        <v>1</v>
      </c>
      <c r="E78" s="30"/>
      <c r="F78" s="31">
        <f t="shared" si="4"/>
        <v>0</v>
      </c>
      <c r="G78" s="31">
        <f t="shared" si="3"/>
        <v>0</v>
      </c>
      <c r="H78" s="32">
        <f t="shared" si="5"/>
        <v>0</v>
      </c>
    </row>
    <row r="79" spans="1:8" ht="23.25" thickBot="1" x14ac:dyDescent="0.3">
      <c r="A79" s="67"/>
      <c r="B79" s="67"/>
      <c r="C79" s="28" t="s">
        <v>26</v>
      </c>
      <c r="D79" s="51">
        <v>1</v>
      </c>
      <c r="E79" s="30"/>
      <c r="F79" s="31">
        <f t="shared" si="4"/>
        <v>0</v>
      </c>
      <c r="G79" s="31">
        <f t="shared" si="3"/>
        <v>0</v>
      </c>
      <c r="H79" s="32">
        <f t="shared" si="5"/>
        <v>0</v>
      </c>
    </row>
    <row r="80" spans="1:8" ht="23.25" thickBot="1" x14ac:dyDescent="0.3">
      <c r="A80" s="68"/>
      <c r="B80" s="68"/>
      <c r="C80" s="33" t="s">
        <v>27</v>
      </c>
      <c r="D80" s="52">
        <v>2</v>
      </c>
      <c r="E80" s="35"/>
      <c r="F80" s="36">
        <f t="shared" si="4"/>
        <v>0</v>
      </c>
      <c r="G80" s="36">
        <f t="shared" si="3"/>
        <v>0</v>
      </c>
      <c r="H80" s="37">
        <f t="shared" si="5"/>
        <v>0</v>
      </c>
    </row>
    <row r="81" spans="1:8" ht="16.5" thickTop="1" thickBot="1" x14ac:dyDescent="0.3">
      <c r="A81" s="66">
        <v>126</v>
      </c>
      <c r="B81" s="66" t="s">
        <v>28</v>
      </c>
      <c r="C81" s="23" t="s">
        <v>22</v>
      </c>
      <c r="D81" s="50">
        <v>1</v>
      </c>
      <c r="E81" s="25"/>
      <c r="F81" s="26">
        <f t="shared" si="4"/>
        <v>0</v>
      </c>
      <c r="G81" s="26">
        <f t="shared" si="3"/>
        <v>0</v>
      </c>
      <c r="H81" s="27">
        <f t="shared" si="5"/>
        <v>0</v>
      </c>
    </row>
    <row r="82" spans="1:8" ht="23.25" thickBot="1" x14ac:dyDescent="0.3">
      <c r="A82" s="67"/>
      <c r="B82" s="67"/>
      <c r="C82" s="28" t="s">
        <v>23</v>
      </c>
      <c r="D82" s="51">
        <v>1</v>
      </c>
      <c r="E82" s="30"/>
      <c r="F82" s="31">
        <f t="shared" si="4"/>
        <v>0</v>
      </c>
      <c r="G82" s="31">
        <f t="shared" ref="G82:G172" si="6">D82*E82</f>
        <v>0</v>
      </c>
      <c r="H82" s="32">
        <f t="shared" si="5"/>
        <v>0</v>
      </c>
    </row>
    <row r="83" spans="1:8" ht="34.5" thickBot="1" x14ac:dyDescent="0.3">
      <c r="A83" s="67"/>
      <c r="B83" s="67"/>
      <c r="C83" s="28" t="s">
        <v>29</v>
      </c>
      <c r="D83" s="51">
        <v>1</v>
      </c>
      <c r="E83" s="30"/>
      <c r="F83" s="31">
        <f t="shared" si="4"/>
        <v>0</v>
      </c>
      <c r="G83" s="31">
        <f t="shared" si="6"/>
        <v>0</v>
      </c>
      <c r="H83" s="32">
        <f t="shared" si="5"/>
        <v>0</v>
      </c>
    </row>
    <row r="84" spans="1:8" ht="15.75" thickBot="1" x14ac:dyDescent="0.3">
      <c r="A84" s="67"/>
      <c r="B84" s="67"/>
      <c r="C84" s="28" t="s">
        <v>16</v>
      </c>
      <c r="D84" s="51">
        <v>1</v>
      </c>
      <c r="E84" s="30"/>
      <c r="F84" s="31">
        <f t="shared" si="4"/>
        <v>0</v>
      </c>
      <c r="G84" s="31">
        <f t="shared" si="6"/>
        <v>0</v>
      </c>
      <c r="H84" s="32">
        <f t="shared" si="5"/>
        <v>0</v>
      </c>
    </row>
    <row r="85" spans="1:8" ht="23.25" thickBot="1" x14ac:dyDescent="0.3">
      <c r="A85" s="67"/>
      <c r="B85" s="67"/>
      <c r="C85" s="28" t="s">
        <v>26</v>
      </c>
      <c r="D85" s="51">
        <v>1</v>
      </c>
      <c r="E85" s="30"/>
      <c r="F85" s="31">
        <f t="shared" si="4"/>
        <v>0</v>
      </c>
      <c r="G85" s="31">
        <f t="shared" si="6"/>
        <v>0</v>
      </c>
      <c r="H85" s="32">
        <f t="shared" si="5"/>
        <v>0</v>
      </c>
    </row>
    <row r="86" spans="1:8" ht="23.25" thickBot="1" x14ac:dyDescent="0.3">
      <c r="A86" s="68"/>
      <c r="B86" s="68"/>
      <c r="C86" s="33" t="s">
        <v>27</v>
      </c>
      <c r="D86" s="52">
        <v>2</v>
      </c>
      <c r="E86" s="35"/>
      <c r="F86" s="36">
        <f t="shared" si="4"/>
        <v>0</v>
      </c>
      <c r="G86" s="36">
        <f t="shared" si="6"/>
        <v>0</v>
      </c>
      <c r="H86" s="37">
        <f t="shared" si="5"/>
        <v>0</v>
      </c>
    </row>
    <row r="87" spans="1:8" ht="35.25" thickTop="1" thickBot="1" x14ac:dyDescent="0.3">
      <c r="A87" s="66">
        <v>127</v>
      </c>
      <c r="B87" s="66" t="s">
        <v>41</v>
      </c>
      <c r="C87" s="23" t="s">
        <v>42</v>
      </c>
      <c r="D87" s="50">
        <v>1</v>
      </c>
      <c r="E87" s="25"/>
      <c r="F87" s="26">
        <f t="shared" si="4"/>
        <v>0</v>
      </c>
      <c r="G87" s="26">
        <f t="shared" si="6"/>
        <v>0</v>
      </c>
      <c r="H87" s="27">
        <f t="shared" si="5"/>
        <v>0</v>
      </c>
    </row>
    <row r="88" spans="1:8" ht="23.25" thickBot="1" x14ac:dyDescent="0.3">
      <c r="A88" s="67"/>
      <c r="B88" s="67"/>
      <c r="C88" s="53" t="s">
        <v>58</v>
      </c>
      <c r="D88" s="98">
        <v>1</v>
      </c>
      <c r="E88" s="54"/>
      <c r="F88" s="55">
        <f>E88*1.21</f>
        <v>0</v>
      </c>
      <c r="G88" s="55">
        <f t="shared" si="6"/>
        <v>0</v>
      </c>
      <c r="H88" s="56">
        <f t="shared" si="5"/>
        <v>0</v>
      </c>
    </row>
    <row r="89" spans="1:8" ht="34.5" thickBot="1" x14ac:dyDescent="0.3">
      <c r="A89" s="68"/>
      <c r="B89" s="68"/>
      <c r="C89" s="33" t="s">
        <v>59</v>
      </c>
      <c r="D89" s="52">
        <v>1</v>
      </c>
      <c r="E89" s="35"/>
      <c r="F89" s="36">
        <f t="shared" si="4"/>
        <v>0</v>
      </c>
      <c r="G89" s="36">
        <f t="shared" si="6"/>
        <v>0</v>
      </c>
      <c r="H89" s="37">
        <f t="shared" si="5"/>
        <v>0</v>
      </c>
    </row>
    <row r="90" spans="1:8" ht="35.25" thickTop="1" thickBot="1" x14ac:dyDescent="0.3">
      <c r="A90" s="66">
        <v>128</v>
      </c>
      <c r="B90" s="80" t="s">
        <v>43</v>
      </c>
      <c r="C90" s="23" t="s">
        <v>64</v>
      </c>
      <c r="D90" s="50">
        <v>1</v>
      </c>
      <c r="E90" s="25"/>
      <c r="F90" s="26">
        <f t="shared" si="4"/>
        <v>0</v>
      </c>
      <c r="G90" s="26">
        <f t="shared" si="6"/>
        <v>0</v>
      </c>
      <c r="H90" s="27">
        <f t="shared" si="5"/>
        <v>0</v>
      </c>
    </row>
    <row r="91" spans="1:8" ht="15.75" thickBot="1" x14ac:dyDescent="0.3">
      <c r="A91" s="67"/>
      <c r="B91" s="90"/>
      <c r="C91" s="57" t="s">
        <v>65</v>
      </c>
      <c r="D91" s="99">
        <v>1</v>
      </c>
      <c r="E91" s="58"/>
      <c r="F91" s="31">
        <f t="shared" si="4"/>
        <v>0</v>
      </c>
      <c r="G91" s="59">
        <f t="shared" si="6"/>
        <v>0</v>
      </c>
      <c r="H91" s="60">
        <f t="shared" si="5"/>
        <v>0</v>
      </c>
    </row>
    <row r="92" spans="1:8" ht="23.25" thickBot="1" x14ac:dyDescent="0.3">
      <c r="A92" s="67"/>
      <c r="B92" s="90"/>
      <c r="C92" s="57" t="s">
        <v>60</v>
      </c>
      <c r="D92" s="99">
        <v>1</v>
      </c>
      <c r="E92" s="58"/>
      <c r="F92" s="31">
        <f t="shared" si="4"/>
        <v>0</v>
      </c>
      <c r="G92" s="59">
        <f t="shared" si="6"/>
        <v>0</v>
      </c>
      <c r="H92" s="60">
        <f t="shared" si="5"/>
        <v>0</v>
      </c>
    </row>
    <row r="93" spans="1:8" ht="23.25" thickBot="1" x14ac:dyDescent="0.3">
      <c r="A93" s="67"/>
      <c r="B93" s="90"/>
      <c r="C93" s="57" t="s">
        <v>61</v>
      </c>
      <c r="D93" s="99">
        <v>4</v>
      </c>
      <c r="E93" s="58"/>
      <c r="F93" s="31">
        <f t="shared" si="4"/>
        <v>0</v>
      </c>
      <c r="G93" s="59">
        <f t="shared" si="6"/>
        <v>0</v>
      </c>
      <c r="H93" s="60">
        <f t="shared" si="5"/>
        <v>0</v>
      </c>
    </row>
    <row r="94" spans="1:8" ht="23.25" thickBot="1" x14ac:dyDescent="0.3">
      <c r="A94" s="67"/>
      <c r="B94" s="90"/>
      <c r="C94" s="57" t="s">
        <v>66</v>
      </c>
      <c r="D94" s="99">
        <v>1</v>
      </c>
      <c r="E94" s="58"/>
      <c r="F94" s="31">
        <f t="shared" si="4"/>
        <v>0</v>
      </c>
      <c r="G94" s="59">
        <f t="shared" si="6"/>
        <v>0</v>
      </c>
      <c r="H94" s="60">
        <f t="shared" si="5"/>
        <v>0</v>
      </c>
    </row>
    <row r="95" spans="1:8" ht="23.25" thickBot="1" x14ac:dyDescent="0.3">
      <c r="A95" s="67"/>
      <c r="B95" s="90"/>
      <c r="C95" s="57" t="s">
        <v>62</v>
      </c>
      <c r="D95" s="99">
        <v>1</v>
      </c>
      <c r="E95" s="58"/>
      <c r="F95" s="31">
        <f t="shared" si="4"/>
        <v>0</v>
      </c>
      <c r="G95" s="59">
        <f t="shared" si="6"/>
        <v>0</v>
      </c>
      <c r="H95" s="60">
        <f t="shared" si="5"/>
        <v>0</v>
      </c>
    </row>
    <row r="96" spans="1:8" ht="34.5" thickBot="1" x14ac:dyDescent="0.3">
      <c r="A96" s="67"/>
      <c r="B96" s="90"/>
      <c r="C96" s="57" t="s">
        <v>63</v>
      </c>
      <c r="D96" s="99">
        <v>1</v>
      </c>
      <c r="E96" s="58"/>
      <c r="F96" s="31">
        <f t="shared" si="4"/>
        <v>0</v>
      </c>
      <c r="G96" s="59">
        <f t="shared" si="6"/>
        <v>0</v>
      </c>
      <c r="H96" s="60">
        <f t="shared" si="5"/>
        <v>0</v>
      </c>
    </row>
    <row r="97" spans="1:8" ht="34.5" thickBot="1" x14ac:dyDescent="0.3">
      <c r="A97" s="67"/>
      <c r="B97" s="90"/>
      <c r="C97" s="28" t="s">
        <v>34</v>
      </c>
      <c r="D97" s="51">
        <v>1</v>
      </c>
      <c r="E97" s="30"/>
      <c r="F97" s="31">
        <f t="shared" si="4"/>
        <v>0</v>
      </c>
      <c r="G97" s="31">
        <f t="shared" si="6"/>
        <v>0</v>
      </c>
      <c r="H97" s="32">
        <f t="shared" si="5"/>
        <v>0</v>
      </c>
    </row>
    <row r="98" spans="1:8" ht="15.75" thickBot="1" x14ac:dyDescent="0.3">
      <c r="A98" s="67"/>
      <c r="B98" s="90"/>
      <c r="C98" s="28" t="s">
        <v>55</v>
      </c>
      <c r="D98" s="51">
        <v>2</v>
      </c>
      <c r="E98" s="30"/>
      <c r="F98" s="31">
        <f t="shared" si="4"/>
        <v>0</v>
      </c>
      <c r="G98" s="31">
        <f t="shared" si="6"/>
        <v>0</v>
      </c>
      <c r="H98" s="32">
        <f t="shared" si="5"/>
        <v>0</v>
      </c>
    </row>
    <row r="99" spans="1:8" ht="23.25" thickBot="1" x14ac:dyDescent="0.3">
      <c r="A99" s="67"/>
      <c r="B99" s="90"/>
      <c r="C99" s="28" t="s">
        <v>26</v>
      </c>
      <c r="D99" s="51">
        <v>2</v>
      </c>
      <c r="E99" s="30"/>
      <c r="F99" s="31">
        <f t="shared" si="4"/>
        <v>0</v>
      </c>
      <c r="G99" s="31">
        <f t="shared" si="6"/>
        <v>0</v>
      </c>
      <c r="H99" s="32">
        <f t="shared" si="5"/>
        <v>0</v>
      </c>
    </row>
    <row r="100" spans="1:8" ht="23.25" thickBot="1" x14ac:dyDescent="0.3">
      <c r="A100" s="68"/>
      <c r="B100" s="81"/>
      <c r="C100" s="33" t="s">
        <v>23</v>
      </c>
      <c r="D100" s="52">
        <v>2</v>
      </c>
      <c r="E100" s="35"/>
      <c r="F100" s="36">
        <f t="shared" si="4"/>
        <v>0</v>
      </c>
      <c r="G100" s="36">
        <f t="shared" si="6"/>
        <v>0</v>
      </c>
      <c r="H100" s="37">
        <f t="shared" si="5"/>
        <v>0</v>
      </c>
    </row>
    <row r="101" spans="1:8" ht="35.25" thickTop="1" thickBot="1" x14ac:dyDescent="0.3">
      <c r="A101" s="12">
        <v>130</v>
      </c>
      <c r="B101" s="13" t="s">
        <v>41</v>
      </c>
      <c r="C101" s="39" t="s">
        <v>30</v>
      </c>
      <c r="D101" s="61">
        <v>6</v>
      </c>
      <c r="E101" s="40"/>
      <c r="F101" s="41">
        <f t="shared" si="4"/>
        <v>0</v>
      </c>
      <c r="G101" s="41">
        <f t="shared" si="6"/>
        <v>0</v>
      </c>
      <c r="H101" s="42">
        <f t="shared" si="5"/>
        <v>0</v>
      </c>
    </row>
    <row r="102" spans="1:8" ht="24" thickTop="1" thickBot="1" x14ac:dyDescent="0.3">
      <c r="A102" s="66">
        <v>204</v>
      </c>
      <c r="B102" s="18" t="s">
        <v>88</v>
      </c>
      <c r="C102" s="23" t="s">
        <v>22</v>
      </c>
      <c r="D102" s="50">
        <v>1</v>
      </c>
      <c r="E102" s="25"/>
      <c r="F102" s="26">
        <f t="shared" si="4"/>
        <v>0</v>
      </c>
      <c r="G102" s="26">
        <f t="shared" si="6"/>
        <v>0</v>
      </c>
      <c r="H102" s="27">
        <f t="shared" si="5"/>
        <v>0</v>
      </c>
    </row>
    <row r="103" spans="1:8" ht="23.25" thickBot="1" x14ac:dyDescent="0.3">
      <c r="A103" s="67"/>
      <c r="B103" s="19"/>
      <c r="C103" s="28" t="s">
        <v>25</v>
      </c>
      <c r="D103" s="51">
        <v>1</v>
      </c>
      <c r="E103" s="30"/>
      <c r="F103" s="31">
        <f t="shared" si="4"/>
        <v>0</v>
      </c>
      <c r="G103" s="31">
        <f t="shared" si="6"/>
        <v>0</v>
      </c>
      <c r="H103" s="32">
        <f t="shared" si="5"/>
        <v>0</v>
      </c>
    </row>
    <row r="104" spans="1:8" ht="15.75" thickBot="1" x14ac:dyDescent="0.3">
      <c r="A104" s="67"/>
      <c r="B104" s="19"/>
      <c r="C104" s="28" t="s">
        <v>67</v>
      </c>
      <c r="D104" s="51">
        <v>1</v>
      </c>
      <c r="E104" s="30"/>
      <c r="F104" s="31">
        <f t="shared" si="4"/>
        <v>0</v>
      </c>
      <c r="G104" s="31">
        <f t="shared" si="6"/>
        <v>0</v>
      </c>
      <c r="H104" s="32">
        <f t="shared" si="5"/>
        <v>0</v>
      </c>
    </row>
    <row r="105" spans="1:8" ht="23.25" thickBot="1" x14ac:dyDescent="0.3">
      <c r="A105" s="67"/>
      <c r="B105" s="19"/>
      <c r="C105" s="28" t="s">
        <v>23</v>
      </c>
      <c r="D105" s="51">
        <v>1</v>
      </c>
      <c r="E105" s="30"/>
      <c r="F105" s="31">
        <f t="shared" si="4"/>
        <v>0</v>
      </c>
      <c r="G105" s="31">
        <f t="shared" si="6"/>
        <v>0</v>
      </c>
      <c r="H105" s="32">
        <f t="shared" si="5"/>
        <v>0</v>
      </c>
    </row>
    <row r="106" spans="1:8" ht="34.5" thickBot="1" x14ac:dyDescent="0.3">
      <c r="A106" s="67"/>
      <c r="B106" s="19"/>
      <c r="C106" s="28" t="s">
        <v>63</v>
      </c>
      <c r="D106" s="51">
        <v>1</v>
      </c>
      <c r="E106" s="30"/>
      <c r="F106" s="31">
        <f t="shared" si="4"/>
        <v>0</v>
      </c>
      <c r="G106" s="31">
        <f t="shared" si="6"/>
        <v>0</v>
      </c>
      <c r="H106" s="32">
        <f t="shared" si="5"/>
        <v>0</v>
      </c>
    </row>
    <row r="107" spans="1:8" ht="23.25" thickBot="1" x14ac:dyDescent="0.3">
      <c r="A107" s="67"/>
      <c r="B107" s="19"/>
      <c r="C107" s="28" t="s">
        <v>68</v>
      </c>
      <c r="D107" s="51">
        <v>1</v>
      </c>
      <c r="E107" s="30"/>
      <c r="F107" s="31">
        <f t="shared" si="4"/>
        <v>0</v>
      </c>
      <c r="G107" s="31">
        <f t="shared" si="6"/>
        <v>0</v>
      </c>
      <c r="H107" s="32">
        <f t="shared" si="5"/>
        <v>0</v>
      </c>
    </row>
    <row r="108" spans="1:8" ht="23.25" thickBot="1" x14ac:dyDescent="0.3">
      <c r="A108" s="67"/>
      <c r="B108" s="19"/>
      <c r="C108" s="28" t="s">
        <v>69</v>
      </c>
      <c r="D108" s="51">
        <v>1</v>
      </c>
      <c r="E108" s="30"/>
      <c r="F108" s="31">
        <f t="shared" si="4"/>
        <v>0</v>
      </c>
      <c r="G108" s="31">
        <f t="shared" si="6"/>
        <v>0</v>
      </c>
      <c r="H108" s="32">
        <f t="shared" si="5"/>
        <v>0</v>
      </c>
    </row>
    <row r="109" spans="1:8" ht="23.25" thickBot="1" x14ac:dyDescent="0.3">
      <c r="A109" s="67"/>
      <c r="B109" s="19"/>
      <c r="C109" s="28" t="s">
        <v>70</v>
      </c>
      <c r="D109" s="51">
        <v>1</v>
      </c>
      <c r="E109" s="30"/>
      <c r="F109" s="31">
        <f t="shared" si="4"/>
        <v>0</v>
      </c>
      <c r="G109" s="31">
        <f t="shared" si="6"/>
        <v>0</v>
      </c>
      <c r="H109" s="32">
        <f t="shared" si="5"/>
        <v>0</v>
      </c>
    </row>
    <row r="110" spans="1:8" ht="23.25" thickBot="1" x14ac:dyDescent="0.3">
      <c r="A110" s="67"/>
      <c r="B110" s="19"/>
      <c r="C110" s="28" t="s">
        <v>26</v>
      </c>
      <c r="D110" s="51">
        <v>1</v>
      </c>
      <c r="E110" s="30"/>
      <c r="F110" s="31">
        <f t="shared" si="4"/>
        <v>0</v>
      </c>
      <c r="G110" s="31">
        <f t="shared" si="6"/>
        <v>0</v>
      </c>
      <c r="H110" s="32">
        <f t="shared" si="5"/>
        <v>0</v>
      </c>
    </row>
    <row r="111" spans="1:8" ht="23.25" thickBot="1" x14ac:dyDescent="0.3">
      <c r="A111" s="68"/>
      <c r="B111" s="20"/>
      <c r="C111" s="33" t="s">
        <v>27</v>
      </c>
      <c r="D111" s="52">
        <v>2</v>
      </c>
      <c r="E111" s="35"/>
      <c r="F111" s="36">
        <f t="shared" si="4"/>
        <v>0</v>
      </c>
      <c r="G111" s="36">
        <f t="shared" si="6"/>
        <v>0</v>
      </c>
      <c r="H111" s="37">
        <f t="shared" si="5"/>
        <v>0</v>
      </c>
    </row>
    <row r="112" spans="1:8" ht="16.5" thickTop="1" thickBot="1" x14ac:dyDescent="0.3">
      <c r="A112" s="66">
        <v>207</v>
      </c>
      <c r="B112" s="66" t="s">
        <v>28</v>
      </c>
      <c r="C112" s="23" t="s">
        <v>22</v>
      </c>
      <c r="D112" s="50">
        <v>1</v>
      </c>
      <c r="E112" s="25"/>
      <c r="F112" s="26">
        <f t="shared" si="4"/>
        <v>0</v>
      </c>
      <c r="G112" s="26">
        <f t="shared" si="6"/>
        <v>0</v>
      </c>
      <c r="H112" s="27">
        <f t="shared" si="5"/>
        <v>0</v>
      </c>
    </row>
    <row r="113" spans="1:8" ht="15.75" thickBot="1" x14ac:dyDescent="0.3">
      <c r="A113" s="67"/>
      <c r="B113" s="67"/>
      <c r="C113" s="28" t="s">
        <v>16</v>
      </c>
      <c r="D113" s="51">
        <v>1</v>
      </c>
      <c r="E113" s="30"/>
      <c r="F113" s="31">
        <f t="shared" si="4"/>
        <v>0</v>
      </c>
      <c r="G113" s="31">
        <f t="shared" si="6"/>
        <v>0</v>
      </c>
      <c r="H113" s="32">
        <f t="shared" si="5"/>
        <v>0</v>
      </c>
    </row>
    <row r="114" spans="1:8" ht="34.5" thickBot="1" x14ac:dyDescent="0.3">
      <c r="A114" s="67"/>
      <c r="B114" s="67"/>
      <c r="C114" s="28" t="s">
        <v>71</v>
      </c>
      <c r="D114" s="51">
        <v>1</v>
      </c>
      <c r="E114" s="30"/>
      <c r="F114" s="31">
        <f t="shared" si="4"/>
        <v>0</v>
      </c>
      <c r="G114" s="31">
        <f t="shared" si="6"/>
        <v>0</v>
      </c>
      <c r="H114" s="32">
        <f t="shared" si="5"/>
        <v>0</v>
      </c>
    </row>
    <row r="115" spans="1:8" ht="23.25" thickBot="1" x14ac:dyDescent="0.3">
      <c r="A115" s="67"/>
      <c r="B115" s="67"/>
      <c r="C115" s="28" t="s">
        <v>23</v>
      </c>
      <c r="D115" s="51">
        <v>1</v>
      </c>
      <c r="E115" s="30"/>
      <c r="F115" s="31">
        <f t="shared" si="4"/>
        <v>0</v>
      </c>
      <c r="G115" s="31">
        <f t="shared" si="6"/>
        <v>0</v>
      </c>
      <c r="H115" s="32">
        <f t="shared" si="5"/>
        <v>0</v>
      </c>
    </row>
    <row r="116" spans="1:8" ht="15.75" thickBot="1" x14ac:dyDescent="0.3">
      <c r="A116" s="67"/>
      <c r="B116" s="67"/>
      <c r="C116" s="28" t="s">
        <v>72</v>
      </c>
      <c r="D116" s="51">
        <v>1</v>
      </c>
      <c r="E116" s="30"/>
      <c r="F116" s="31">
        <f t="shared" si="4"/>
        <v>0</v>
      </c>
      <c r="G116" s="31">
        <f t="shared" si="6"/>
        <v>0</v>
      </c>
      <c r="H116" s="32">
        <f t="shared" si="5"/>
        <v>0</v>
      </c>
    </row>
    <row r="117" spans="1:8" ht="15.75" thickBot="1" x14ac:dyDescent="0.3">
      <c r="A117" s="67"/>
      <c r="B117" s="67"/>
      <c r="C117" s="28" t="s">
        <v>65</v>
      </c>
      <c r="D117" s="51">
        <v>1</v>
      </c>
      <c r="E117" s="30"/>
      <c r="F117" s="31">
        <f t="shared" si="4"/>
        <v>0</v>
      </c>
      <c r="G117" s="31">
        <f t="shared" si="6"/>
        <v>0</v>
      </c>
      <c r="H117" s="32">
        <f t="shared" si="5"/>
        <v>0</v>
      </c>
    </row>
    <row r="118" spans="1:8" ht="34.5" thickBot="1" x14ac:dyDescent="0.3">
      <c r="A118" s="67"/>
      <c r="B118" s="67"/>
      <c r="C118" s="28" t="s">
        <v>63</v>
      </c>
      <c r="D118" s="51">
        <v>1</v>
      </c>
      <c r="E118" s="30"/>
      <c r="F118" s="31">
        <f t="shared" si="4"/>
        <v>0</v>
      </c>
      <c r="G118" s="31">
        <f t="shared" si="6"/>
        <v>0</v>
      </c>
      <c r="H118" s="32">
        <f t="shared" si="5"/>
        <v>0</v>
      </c>
    </row>
    <row r="119" spans="1:8" ht="23.25" thickBot="1" x14ac:dyDescent="0.3">
      <c r="A119" s="67"/>
      <c r="B119" s="67"/>
      <c r="C119" s="28" t="s">
        <v>26</v>
      </c>
      <c r="D119" s="51">
        <v>1</v>
      </c>
      <c r="E119" s="30"/>
      <c r="F119" s="31">
        <f t="shared" si="4"/>
        <v>0</v>
      </c>
      <c r="G119" s="31">
        <f t="shared" si="6"/>
        <v>0</v>
      </c>
      <c r="H119" s="32">
        <f t="shared" si="5"/>
        <v>0</v>
      </c>
    </row>
    <row r="120" spans="1:8" ht="23.25" thickBot="1" x14ac:dyDescent="0.3">
      <c r="A120" s="68"/>
      <c r="B120" s="68"/>
      <c r="C120" s="33" t="s">
        <v>27</v>
      </c>
      <c r="D120" s="52">
        <v>2</v>
      </c>
      <c r="E120" s="35"/>
      <c r="F120" s="36">
        <f t="shared" si="4"/>
        <v>0</v>
      </c>
      <c r="G120" s="36">
        <f t="shared" si="6"/>
        <v>0</v>
      </c>
      <c r="H120" s="37">
        <f t="shared" si="5"/>
        <v>0</v>
      </c>
    </row>
    <row r="121" spans="1:8" ht="35.25" thickTop="1" thickBot="1" x14ac:dyDescent="0.3">
      <c r="A121" s="66">
        <v>208</v>
      </c>
      <c r="B121" s="66" t="s">
        <v>14</v>
      </c>
      <c r="C121" s="23" t="s">
        <v>73</v>
      </c>
      <c r="D121" s="50">
        <v>1</v>
      </c>
      <c r="E121" s="25"/>
      <c r="F121" s="26">
        <f t="shared" si="4"/>
        <v>0</v>
      </c>
      <c r="G121" s="26">
        <f t="shared" si="6"/>
        <v>0</v>
      </c>
      <c r="H121" s="27">
        <f t="shared" si="5"/>
        <v>0</v>
      </c>
    </row>
    <row r="122" spans="1:8" ht="34.5" thickBot="1" x14ac:dyDescent="0.3">
      <c r="A122" s="68"/>
      <c r="B122" s="68"/>
      <c r="C122" s="33" t="s">
        <v>74</v>
      </c>
      <c r="D122" s="52">
        <v>1</v>
      </c>
      <c r="E122" s="35"/>
      <c r="F122" s="36">
        <f t="shared" si="4"/>
        <v>0</v>
      </c>
      <c r="G122" s="36">
        <f t="shared" si="6"/>
        <v>0</v>
      </c>
      <c r="H122" s="37">
        <f t="shared" si="5"/>
        <v>0</v>
      </c>
    </row>
    <row r="123" spans="1:8" ht="24" thickTop="1" thickBot="1" x14ac:dyDescent="0.3">
      <c r="A123" s="66">
        <v>209</v>
      </c>
      <c r="B123" s="66" t="s">
        <v>44</v>
      </c>
      <c r="C123" s="23" t="s">
        <v>17</v>
      </c>
      <c r="D123" s="50">
        <v>1</v>
      </c>
      <c r="E123" s="25"/>
      <c r="F123" s="26">
        <f t="shared" si="4"/>
        <v>0</v>
      </c>
      <c r="G123" s="26">
        <f t="shared" si="6"/>
        <v>0</v>
      </c>
      <c r="H123" s="27">
        <f t="shared" si="5"/>
        <v>0</v>
      </c>
    </row>
    <row r="124" spans="1:8" ht="15.75" thickBot="1" x14ac:dyDescent="0.3">
      <c r="A124" s="67"/>
      <c r="B124" s="67"/>
      <c r="C124" s="28" t="s">
        <v>16</v>
      </c>
      <c r="D124" s="51">
        <v>1</v>
      </c>
      <c r="E124" s="30"/>
      <c r="F124" s="31">
        <f t="shared" si="4"/>
        <v>0</v>
      </c>
      <c r="G124" s="31">
        <f t="shared" si="6"/>
        <v>0</v>
      </c>
      <c r="H124" s="32">
        <f t="shared" si="5"/>
        <v>0</v>
      </c>
    </row>
    <row r="125" spans="1:8" ht="15.75" thickBot="1" x14ac:dyDescent="0.3">
      <c r="A125" s="67"/>
      <c r="B125" s="67"/>
      <c r="C125" s="28" t="s">
        <v>19</v>
      </c>
      <c r="D125" s="51">
        <v>2</v>
      </c>
      <c r="E125" s="30"/>
      <c r="F125" s="31">
        <f t="shared" si="4"/>
        <v>0</v>
      </c>
      <c r="G125" s="31">
        <f t="shared" si="6"/>
        <v>0</v>
      </c>
      <c r="H125" s="32">
        <f t="shared" si="5"/>
        <v>0</v>
      </c>
    </row>
    <row r="126" spans="1:8" ht="15.75" thickBot="1" x14ac:dyDescent="0.3">
      <c r="A126" s="68"/>
      <c r="B126" s="68"/>
      <c r="C126" s="33" t="s">
        <v>20</v>
      </c>
      <c r="D126" s="52">
        <v>4</v>
      </c>
      <c r="E126" s="35"/>
      <c r="F126" s="36">
        <f t="shared" si="4"/>
        <v>0</v>
      </c>
      <c r="G126" s="36">
        <f t="shared" si="6"/>
        <v>0</v>
      </c>
      <c r="H126" s="37">
        <f t="shared" si="5"/>
        <v>0</v>
      </c>
    </row>
    <row r="127" spans="1:8" ht="24" thickTop="1" thickBot="1" x14ac:dyDescent="0.3">
      <c r="A127" s="66">
        <v>212</v>
      </c>
      <c r="B127" s="66" t="s">
        <v>45</v>
      </c>
      <c r="C127" s="23" t="s">
        <v>46</v>
      </c>
      <c r="D127" s="50">
        <v>5</v>
      </c>
      <c r="E127" s="25"/>
      <c r="F127" s="26">
        <f t="shared" si="4"/>
        <v>0</v>
      </c>
      <c r="G127" s="26">
        <f t="shared" si="6"/>
        <v>0</v>
      </c>
      <c r="H127" s="27">
        <f t="shared" si="5"/>
        <v>0</v>
      </c>
    </row>
    <row r="128" spans="1:8" ht="34.5" thickBot="1" x14ac:dyDescent="0.3">
      <c r="A128" s="67"/>
      <c r="B128" s="67"/>
      <c r="C128" s="28" t="s">
        <v>75</v>
      </c>
      <c r="D128" s="51">
        <v>9</v>
      </c>
      <c r="E128" s="30"/>
      <c r="F128" s="31">
        <f t="shared" si="4"/>
        <v>0</v>
      </c>
      <c r="G128" s="31">
        <f t="shared" si="6"/>
        <v>0</v>
      </c>
      <c r="H128" s="32">
        <f t="shared" si="5"/>
        <v>0</v>
      </c>
    </row>
    <row r="129" spans="1:8" ht="34.5" thickBot="1" x14ac:dyDescent="0.3">
      <c r="A129" s="67"/>
      <c r="B129" s="67"/>
      <c r="C129" s="28" t="s">
        <v>76</v>
      </c>
      <c r="D129" s="51">
        <v>1</v>
      </c>
      <c r="E129" s="30"/>
      <c r="F129" s="31">
        <f t="shared" si="4"/>
        <v>0</v>
      </c>
      <c r="G129" s="31">
        <f t="shared" si="6"/>
        <v>0</v>
      </c>
      <c r="H129" s="32">
        <f t="shared" si="5"/>
        <v>0</v>
      </c>
    </row>
    <row r="130" spans="1:8" ht="34.5" thickBot="1" x14ac:dyDescent="0.3">
      <c r="A130" s="67"/>
      <c r="B130" s="67"/>
      <c r="C130" s="62" t="s">
        <v>77</v>
      </c>
      <c r="D130" s="100">
        <v>1</v>
      </c>
      <c r="E130" s="63"/>
      <c r="F130" s="31">
        <f t="shared" si="4"/>
        <v>0</v>
      </c>
      <c r="G130" s="64">
        <f t="shared" si="6"/>
        <v>0</v>
      </c>
      <c r="H130" s="65">
        <f t="shared" si="5"/>
        <v>0</v>
      </c>
    </row>
    <row r="131" spans="1:8" ht="23.25" thickBot="1" x14ac:dyDescent="0.3">
      <c r="A131" s="68"/>
      <c r="B131" s="68"/>
      <c r="C131" s="33" t="s">
        <v>27</v>
      </c>
      <c r="D131" s="52">
        <v>18</v>
      </c>
      <c r="E131" s="35"/>
      <c r="F131" s="36">
        <f t="shared" si="4"/>
        <v>0</v>
      </c>
      <c r="G131" s="36">
        <f t="shared" si="6"/>
        <v>0</v>
      </c>
      <c r="H131" s="37">
        <f t="shared" si="5"/>
        <v>0</v>
      </c>
    </row>
    <row r="132" spans="1:8" ht="35.25" thickTop="1" thickBot="1" x14ac:dyDescent="0.3">
      <c r="A132" s="66">
        <v>213</v>
      </c>
      <c r="B132" s="91" t="s">
        <v>47</v>
      </c>
      <c r="C132" s="23" t="s">
        <v>30</v>
      </c>
      <c r="D132" s="50">
        <v>1</v>
      </c>
      <c r="E132" s="25"/>
      <c r="F132" s="26">
        <f t="shared" si="4"/>
        <v>0</v>
      </c>
      <c r="G132" s="26">
        <f t="shared" si="6"/>
        <v>0</v>
      </c>
      <c r="H132" s="27">
        <f t="shared" si="5"/>
        <v>0</v>
      </c>
    </row>
    <row r="133" spans="1:8" ht="23.25" thickBot="1" x14ac:dyDescent="0.3">
      <c r="A133" s="67"/>
      <c r="B133" s="92"/>
      <c r="C133" s="28" t="s">
        <v>48</v>
      </c>
      <c r="D133" s="51">
        <v>1</v>
      </c>
      <c r="E133" s="30"/>
      <c r="F133" s="31">
        <f t="shared" si="4"/>
        <v>0</v>
      </c>
      <c r="G133" s="31">
        <f t="shared" si="6"/>
        <v>0</v>
      </c>
      <c r="H133" s="32">
        <f t="shared" si="5"/>
        <v>0</v>
      </c>
    </row>
    <row r="134" spans="1:8" ht="23.25" thickBot="1" x14ac:dyDescent="0.3">
      <c r="A134" s="67"/>
      <c r="B134" s="92"/>
      <c r="C134" s="28" t="s">
        <v>26</v>
      </c>
      <c r="D134" s="51">
        <v>1</v>
      </c>
      <c r="E134" s="30"/>
      <c r="F134" s="31">
        <f t="shared" si="4"/>
        <v>0</v>
      </c>
      <c r="G134" s="31">
        <f t="shared" si="6"/>
        <v>0</v>
      </c>
      <c r="H134" s="32">
        <f t="shared" si="5"/>
        <v>0</v>
      </c>
    </row>
    <row r="135" spans="1:8" ht="23.25" thickBot="1" x14ac:dyDescent="0.3">
      <c r="A135" s="67"/>
      <c r="B135" s="92"/>
      <c r="C135" s="28" t="s">
        <v>27</v>
      </c>
      <c r="D135" s="51">
        <v>4</v>
      </c>
      <c r="E135" s="30"/>
      <c r="F135" s="31">
        <f t="shared" si="4"/>
        <v>0</v>
      </c>
      <c r="G135" s="31">
        <f t="shared" si="6"/>
        <v>0</v>
      </c>
      <c r="H135" s="32">
        <f t="shared" si="5"/>
        <v>0</v>
      </c>
    </row>
    <row r="136" spans="1:8" ht="23.25" thickBot="1" x14ac:dyDescent="0.3">
      <c r="A136" s="67"/>
      <c r="B136" s="92"/>
      <c r="C136" s="62" t="s">
        <v>23</v>
      </c>
      <c r="D136" s="100">
        <v>1</v>
      </c>
      <c r="E136" s="63"/>
      <c r="F136" s="31">
        <f t="shared" si="4"/>
        <v>0</v>
      </c>
      <c r="G136" s="64">
        <f t="shared" si="6"/>
        <v>0</v>
      </c>
      <c r="H136" s="65">
        <f t="shared" si="5"/>
        <v>0</v>
      </c>
    </row>
    <row r="137" spans="1:8" ht="34.5" thickBot="1" x14ac:dyDescent="0.3">
      <c r="A137" s="67"/>
      <c r="B137" s="92"/>
      <c r="C137" s="62" t="s">
        <v>78</v>
      </c>
      <c r="D137" s="100">
        <v>1</v>
      </c>
      <c r="E137" s="63"/>
      <c r="F137" s="31">
        <f t="shared" si="4"/>
        <v>0</v>
      </c>
      <c r="G137" s="64">
        <f t="shared" si="6"/>
        <v>0</v>
      </c>
      <c r="H137" s="65">
        <f t="shared" si="5"/>
        <v>0</v>
      </c>
    </row>
    <row r="138" spans="1:8" ht="34.5" thickBot="1" x14ac:dyDescent="0.3">
      <c r="A138" s="67"/>
      <c r="B138" s="92"/>
      <c r="C138" s="62" t="s">
        <v>79</v>
      </c>
      <c r="D138" s="100">
        <v>1</v>
      </c>
      <c r="E138" s="63"/>
      <c r="F138" s="31">
        <f t="shared" si="4"/>
        <v>0</v>
      </c>
      <c r="G138" s="64">
        <f t="shared" si="6"/>
        <v>0</v>
      </c>
      <c r="H138" s="65">
        <f t="shared" si="5"/>
        <v>0</v>
      </c>
    </row>
    <row r="139" spans="1:8" ht="15.75" thickBot="1" x14ac:dyDescent="0.3">
      <c r="A139" s="68"/>
      <c r="B139" s="93"/>
      <c r="C139" s="33" t="s">
        <v>49</v>
      </c>
      <c r="D139" s="52">
        <v>1</v>
      </c>
      <c r="E139" s="35"/>
      <c r="F139" s="36">
        <f t="shared" si="4"/>
        <v>0</v>
      </c>
      <c r="G139" s="36">
        <f t="shared" si="6"/>
        <v>0</v>
      </c>
      <c r="H139" s="37">
        <f t="shared" si="5"/>
        <v>0</v>
      </c>
    </row>
    <row r="140" spans="1:8" ht="35.25" thickTop="1" thickBot="1" x14ac:dyDescent="0.3">
      <c r="A140" s="66">
        <v>214</v>
      </c>
      <c r="B140" s="66" t="s">
        <v>50</v>
      </c>
      <c r="C140" s="23" t="s">
        <v>30</v>
      </c>
      <c r="D140" s="50">
        <v>2</v>
      </c>
      <c r="E140" s="25"/>
      <c r="F140" s="26">
        <f t="shared" si="4"/>
        <v>0</v>
      </c>
      <c r="G140" s="26">
        <f t="shared" si="6"/>
        <v>0</v>
      </c>
      <c r="H140" s="27">
        <f t="shared" si="5"/>
        <v>0</v>
      </c>
    </row>
    <row r="141" spans="1:8" ht="15.75" thickBot="1" x14ac:dyDescent="0.3">
      <c r="A141" s="67"/>
      <c r="B141" s="67"/>
      <c r="C141" s="28" t="s">
        <v>22</v>
      </c>
      <c r="D141" s="51">
        <v>2</v>
      </c>
      <c r="E141" s="30"/>
      <c r="F141" s="31">
        <f t="shared" si="4"/>
        <v>0</v>
      </c>
      <c r="G141" s="31">
        <f t="shared" si="6"/>
        <v>0</v>
      </c>
      <c r="H141" s="32">
        <f t="shared" si="5"/>
        <v>0</v>
      </c>
    </row>
    <row r="142" spans="1:8" ht="23.25" thickBot="1" x14ac:dyDescent="0.3">
      <c r="A142" s="67"/>
      <c r="B142" s="67"/>
      <c r="C142" s="28" t="s">
        <v>23</v>
      </c>
      <c r="D142" s="51">
        <v>3</v>
      </c>
      <c r="E142" s="30"/>
      <c r="F142" s="31">
        <f t="shared" si="4"/>
        <v>0</v>
      </c>
      <c r="G142" s="31">
        <f t="shared" si="6"/>
        <v>0</v>
      </c>
      <c r="H142" s="32">
        <f t="shared" si="5"/>
        <v>0</v>
      </c>
    </row>
    <row r="143" spans="1:8" ht="23.25" thickBot="1" x14ac:dyDescent="0.3">
      <c r="A143" s="67"/>
      <c r="B143" s="67"/>
      <c r="C143" s="28" t="s">
        <v>27</v>
      </c>
      <c r="D143" s="51">
        <v>4</v>
      </c>
      <c r="E143" s="30"/>
      <c r="F143" s="31">
        <f t="shared" si="4"/>
        <v>0</v>
      </c>
      <c r="G143" s="31">
        <f t="shared" si="6"/>
        <v>0</v>
      </c>
      <c r="H143" s="32">
        <f t="shared" si="5"/>
        <v>0</v>
      </c>
    </row>
    <row r="144" spans="1:8" ht="23.25" thickBot="1" x14ac:dyDescent="0.3">
      <c r="A144" s="67"/>
      <c r="B144" s="67"/>
      <c r="C144" s="28" t="s">
        <v>26</v>
      </c>
      <c r="D144" s="51">
        <v>2</v>
      </c>
      <c r="E144" s="30"/>
      <c r="F144" s="31">
        <f t="shared" si="4"/>
        <v>0</v>
      </c>
      <c r="G144" s="31">
        <f t="shared" si="6"/>
        <v>0</v>
      </c>
      <c r="H144" s="32">
        <f t="shared" si="5"/>
        <v>0</v>
      </c>
    </row>
    <row r="145" spans="1:8" ht="15.75" thickBot="1" x14ac:dyDescent="0.3">
      <c r="A145" s="67"/>
      <c r="B145" s="67"/>
      <c r="C145" s="28" t="s">
        <v>16</v>
      </c>
      <c r="D145" s="51">
        <v>1</v>
      </c>
      <c r="E145" s="30"/>
      <c r="F145" s="31">
        <f t="shared" si="4"/>
        <v>0</v>
      </c>
      <c r="G145" s="31">
        <f t="shared" si="6"/>
        <v>0</v>
      </c>
      <c r="H145" s="32">
        <f t="shared" si="5"/>
        <v>0</v>
      </c>
    </row>
    <row r="146" spans="1:8" ht="23.25" thickBot="1" x14ac:dyDescent="0.3">
      <c r="A146" s="67"/>
      <c r="B146" s="67"/>
      <c r="C146" s="28" t="s">
        <v>80</v>
      </c>
      <c r="D146" s="51">
        <v>1</v>
      </c>
      <c r="E146" s="30"/>
      <c r="F146" s="31">
        <f t="shared" si="4"/>
        <v>0</v>
      </c>
      <c r="G146" s="31">
        <f t="shared" si="6"/>
        <v>0</v>
      </c>
      <c r="H146" s="32">
        <f t="shared" si="5"/>
        <v>0</v>
      </c>
    </row>
    <row r="147" spans="1:8" ht="23.25" thickBot="1" x14ac:dyDescent="0.3">
      <c r="A147" s="67"/>
      <c r="B147" s="67"/>
      <c r="C147" s="28" t="s">
        <v>81</v>
      </c>
      <c r="D147" s="51">
        <v>1</v>
      </c>
      <c r="E147" s="30"/>
      <c r="F147" s="31">
        <f t="shared" si="4"/>
        <v>0</v>
      </c>
      <c r="G147" s="31">
        <f t="shared" si="6"/>
        <v>0</v>
      </c>
      <c r="H147" s="32">
        <f t="shared" si="5"/>
        <v>0</v>
      </c>
    </row>
    <row r="148" spans="1:8" ht="34.5" thickBot="1" x14ac:dyDescent="0.3">
      <c r="A148" s="67"/>
      <c r="B148" s="67"/>
      <c r="C148" s="62" t="s">
        <v>78</v>
      </c>
      <c r="D148" s="100">
        <v>1</v>
      </c>
      <c r="E148" s="63"/>
      <c r="F148" s="31">
        <f t="shared" ref="F148:F149" si="7">E148*1.21</f>
        <v>0</v>
      </c>
      <c r="G148" s="64">
        <f t="shared" ref="G148:G149" si="8">D148*E148</f>
        <v>0</v>
      </c>
      <c r="H148" s="65">
        <f t="shared" ref="H148:H149" si="9">G148*1.21</f>
        <v>0</v>
      </c>
    </row>
    <row r="149" spans="1:8" ht="34.5" thickBot="1" x14ac:dyDescent="0.3">
      <c r="A149" s="67"/>
      <c r="B149" s="67"/>
      <c r="C149" s="62" t="s">
        <v>79</v>
      </c>
      <c r="D149" s="100">
        <v>1</v>
      </c>
      <c r="E149" s="63"/>
      <c r="F149" s="31">
        <f t="shared" si="7"/>
        <v>0</v>
      </c>
      <c r="G149" s="64">
        <f t="shared" si="8"/>
        <v>0</v>
      </c>
      <c r="H149" s="65">
        <f t="shared" si="9"/>
        <v>0</v>
      </c>
    </row>
    <row r="150" spans="1:8" ht="45.75" thickBot="1" x14ac:dyDescent="0.3">
      <c r="A150" s="67"/>
      <c r="B150" s="67"/>
      <c r="C150" s="28" t="s">
        <v>51</v>
      </c>
      <c r="D150" s="51">
        <v>1</v>
      </c>
      <c r="E150" s="30"/>
      <c r="F150" s="31">
        <f t="shared" si="4"/>
        <v>0</v>
      </c>
      <c r="G150" s="31">
        <f t="shared" si="6"/>
        <v>0</v>
      </c>
      <c r="H150" s="32">
        <f t="shared" si="5"/>
        <v>0</v>
      </c>
    </row>
    <row r="151" spans="1:8" ht="24" thickTop="1" thickBot="1" x14ac:dyDescent="0.3">
      <c r="A151" s="66">
        <v>215</v>
      </c>
      <c r="B151" s="66" t="s">
        <v>52</v>
      </c>
      <c r="C151" s="23" t="s">
        <v>48</v>
      </c>
      <c r="D151" s="50">
        <v>1</v>
      </c>
      <c r="E151" s="25"/>
      <c r="F151" s="26">
        <f t="shared" si="4"/>
        <v>0</v>
      </c>
      <c r="G151" s="26">
        <f t="shared" si="6"/>
        <v>0</v>
      </c>
      <c r="H151" s="27">
        <f t="shared" si="5"/>
        <v>0</v>
      </c>
    </row>
    <row r="152" spans="1:8" ht="23.25" thickBot="1" x14ac:dyDescent="0.3">
      <c r="A152" s="67"/>
      <c r="B152" s="67"/>
      <c r="C152" s="28" t="s">
        <v>23</v>
      </c>
      <c r="D152" s="51">
        <v>1</v>
      </c>
      <c r="E152" s="30"/>
      <c r="F152" s="31">
        <f t="shared" si="4"/>
        <v>0</v>
      </c>
      <c r="G152" s="31">
        <f t="shared" si="6"/>
        <v>0</v>
      </c>
      <c r="H152" s="32">
        <f t="shared" si="5"/>
        <v>0</v>
      </c>
    </row>
    <row r="153" spans="1:8" ht="57" thickBot="1" x14ac:dyDescent="0.3">
      <c r="A153" s="67"/>
      <c r="B153" s="67"/>
      <c r="C153" s="28" t="s">
        <v>82</v>
      </c>
      <c r="D153" s="51">
        <v>1</v>
      </c>
      <c r="E153" s="30"/>
      <c r="F153" s="31">
        <f t="shared" si="4"/>
        <v>0</v>
      </c>
      <c r="G153" s="31">
        <f t="shared" si="6"/>
        <v>0</v>
      </c>
      <c r="H153" s="32">
        <f t="shared" si="5"/>
        <v>0</v>
      </c>
    </row>
    <row r="154" spans="1:8" ht="23.25" thickBot="1" x14ac:dyDescent="0.3">
      <c r="A154" s="67"/>
      <c r="B154" s="67"/>
      <c r="C154" s="28" t="s">
        <v>81</v>
      </c>
      <c r="D154" s="51">
        <v>1</v>
      </c>
      <c r="E154" s="30"/>
      <c r="F154" s="31">
        <f t="shared" si="4"/>
        <v>0</v>
      </c>
      <c r="G154" s="31">
        <f t="shared" si="6"/>
        <v>0</v>
      </c>
      <c r="H154" s="32">
        <f t="shared" si="5"/>
        <v>0</v>
      </c>
    </row>
    <row r="155" spans="1:8" ht="34.5" thickBot="1" x14ac:dyDescent="0.3">
      <c r="A155" s="67"/>
      <c r="B155" s="67"/>
      <c r="C155" s="28" t="s">
        <v>78</v>
      </c>
      <c r="D155" s="51">
        <v>1</v>
      </c>
      <c r="E155" s="30"/>
      <c r="F155" s="31">
        <f t="shared" si="4"/>
        <v>0</v>
      </c>
      <c r="G155" s="31">
        <f t="shared" si="6"/>
        <v>0</v>
      </c>
      <c r="H155" s="32">
        <f t="shared" si="5"/>
        <v>0</v>
      </c>
    </row>
    <row r="156" spans="1:8" ht="34.5" thickBot="1" x14ac:dyDescent="0.3">
      <c r="A156" s="67"/>
      <c r="B156" s="67"/>
      <c r="C156" s="62" t="s">
        <v>79</v>
      </c>
      <c r="D156" s="100">
        <v>1</v>
      </c>
      <c r="E156" s="63"/>
      <c r="F156" s="31">
        <f t="shared" si="4"/>
        <v>0</v>
      </c>
      <c r="G156" s="64">
        <f t="shared" si="6"/>
        <v>0</v>
      </c>
      <c r="H156" s="65">
        <f t="shared" si="5"/>
        <v>0</v>
      </c>
    </row>
    <row r="157" spans="1:8" ht="23.25" thickBot="1" x14ac:dyDescent="0.3">
      <c r="A157" s="67"/>
      <c r="B157" s="67"/>
      <c r="C157" s="28" t="s">
        <v>26</v>
      </c>
      <c r="D157" s="51">
        <v>1</v>
      </c>
      <c r="E157" s="30"/>
      <c r="F157" s="31">
        <f t="shared" si="4"/>
        <v>0</v>
      </c>
      <c r="G157" s="31">
        <f t="shared" si="6"/>
        <v>0</v>
      </c>
      <c r="H157" s="32">
        <f t="shared" si="5"/>
        <v>0</v>
      </c>
    </row>
    <row r="158" spans="1:8" ht="23.25" thickBot="1" x14ac:dyDescent="0.3">
      <c r="A158" s="68"/>
      <c r="B158" s="68"/>
      <c r="C158" s="33" t="s">
        <v>27</v>
      </c>
      <c r="D158" s="52">
        <v>4</v>
      </c>
      <c r="E158" s="35"/>
      <c r="F158" s="36">
        <f t="shared" si="4"/>
        <v>0</v>
      </c>
      <c r="G158" s="36">
        <f t="shared" si="6"/>
        <v>0</v>
      </c>
      <c r="H158" s="37">
        <f t="shared" si="5"/>
        <v>0</v>
      </c>
    </row>
    <row r="159" spans="1:8" ht="16.5" thickTop="1" thickBot="1" x14ac:dyDescent="0.3">
      <c r="D159" s="43"/>
      <c r="E159" s="43"/>
      <c r="F159" s="44"/>
      <c r="G159" s="44"/>
      <c r="H159" s="44"/>
    </row>
    <row r="160" spans="1:8" ht="35.25" thickTop="1" thickBot="1" x14ac:dyDescent="0.3">
      <c r="A160" s="66">
        <v>216</v>
      </c>
      <c r="B160" s="66" t="s">
        <v>21</v>
      </c>
      <c r="C160" s="23" t="s">
        <v>29</v>
      </c>
      <c r="D160" s="50">
        <v>1</v>
      </c>
      <c r="E160" s="25"/>
      <c r="F160" s="26">
        <f t="shared" si="4"/>
        <v>0</v>
      </c>
      <c r="G160" s="26">
        <f t="shared" si="6"/>
        <v>0</v>
      </c>
      <c r="H160" s="27">
        <f t="shared" si="5"/>
        <v>0</v>
      </c>
    </row>
    <row r="161" spans="1:8" ht="34.5" thickBot="1" x14ac:dyDescent="0.3">
      <c r="A161" s="67"/>
      <c r="B161" s="67"/>
      <c r="C161" s="28" t="s">
        <v>29</v>
      </c>
      <c r="D161" s="51">
        <v>1</v>
      </c>
      <c r="E161" s="30"/>
      <c r="F161" s="31">
        <f t="shared" si="4"/>
        <v>0</v>
      </c>
      <c r="G161" s="31">
        <f t="shared" si="6"/>
        <v>0</v>
      </c>
      <c r="H161" s="32">
        <f t="shared" si="5"/>
        <v>0</v>
      </c>
    </row>
    <row r="162" spans="1:8" ht="15.75" thickBot="1" x14ac:dyDescent="0.3">
      <c r="A162" s="67"/>
      <c r="B162" s="67"/>
      <c r="C162" s="28" t="s">
        <v>22</v>
      </c>
      <c r="D162" s="51">
        <v>2</v>
      </c>
      <c r="E162" s="30"/>
      <c r="F162" s="31">
        <f t="shared" si="4"/>
        <v>0</v>
      </c>
      <c r="G162" s="31">
        <f t="shared" si="6"/>
        <v>0</v>
      </c>
      <c r="H162" s="32">
        <f t="shared" si="5"/>
        <v>0</v>
      </c>
    </row>
    <row r="163" spans="1:8" ht="23.25" thickBot="1" x14ac:dyDescent="0.3">
      <c r="A163" s="67"/>
      <c r="B163" s="67"/>
      <c r="C163" s="28" t="s">
        <v>23</v>
      </c>
      <c r="D163" s="51">
        <v>2</v>
      </c>
      <c r="E163" s="30"/>
      <c r="F163" s="31">
        <f t="shared" si="4"/>
        <v>0</v>
      </c>
      <c r="G163" s="31">
        <f t="shared" si="6"/>
        <v>0</v>
      </c>
      <c r="H163" s="32">
        <f t="shared" si="5"/>
        <v>0</v>
      </c>
    </row>
    <row r="164" spans="1:8" ht="23.25" thickBot="1" x14ac:dyDescent="0.3">
      <c r="A164" s="67"/>
      <c r="B164" s="67"/>
      <c r="C164" s="28" t="s">
        <v>26</v>
      </c>
      <c r="D164" s="51">
        <v>2</v>
      </c>
      <c r="E164" s="30"/>
      <c r="F164" s="31">
        <f t="shared" si="4"/>
        <v>0</v>
      </c>
      <c r="G164" s="31">
        <f t="shared" si="6"/>
        <v>0</v>
      </c>
      <c r="H164" s="32">
        <f t="shared" si="5"/>
        <v>0</v>
      </c>
    </row>
    <row r="165" spans="1:8" ht="23.25" thickBot="1" x14ac:dyDescent="0.3">
      <c r="A165" s="67"/>
      <c r="B165" s="67"/>
      <c r="C165" s="28" t="s">
        <v>27</v>
      </c>
      <c r="D165" s="51">
        <v>4</v>
      </c>
      <c r="E165" s="30"/>
      <c r="F165" s="31">
        <f t="shared" ref="F165:F193" si="10">E165*1.21</f>
        <v>0</v>
      </c>
      <c r="G165" s="31">
        <f t="shared" si="6"/>
        <v>0</v>
      </c>
      <c r="H165" s="32">
        <f t="shared" si="5"/>
        <v>0</v>
      </c>
    </row>
    <row r="166" spans="1:8" ht="34.5" thickBot="1" x14ac:dyDescent="0.3">
      <c r="A166" s="67"/>
      <c r="B166" s="67"/>
      <c r="C166" s="62" t="s">
        <v>79</v>
      </c>
      <c r="D166" s="100">
        <v>1</v>
      </c>
      <c r="E166" s="63"/>
      <c r="F166" s="31">
        <f t="shared" si="10"/>
        <v>0</v>
      </c>
      <c r="G166" s="64">
        <f t="shared" ref="G166" si="11">D166*E166</f>
        <v>0</v>
      </c>
      <c r="H166" s="65">
        <f t="shared" ref="H166" si="12">G166*1.21</f>
        <v>0</v>
      </c>
    </row>
    <row r="167" spans="1:8" ht="24" thickTop="1" thickBot="1" x14ac:dyDescent="0.3">
      <c r="A167" s="66">
        <v>217</v>
      </c>
      <c r="B167" s="66" t="s">
        <v>28</v>
      </c>
      <c r="C167" s="23" t="s">
        <v>48</v>
      </c>
      <c r="D167" s="50">
        <v>1</v>
      </c>
      <c r="E167" s="25"/>
      <c r="F167" s="26">
        <f t="shared" si="10"/>
        <v>0</v>
      </c>
      <c r="G167" s="26">
        <f t="shared" si="6"/>
        <v>0</v>
      </c>
      <c r="H167" s="27">
        <f t="shared" ref="H167:H193" si="13">G167*1.21</f>
        <v>0</v>
      </c>
    </row>
    <row r="168" spans="1:8" ht="34.5" thickBot="1" x14ac:dyDescent="0.3">
      <c r="A168" s="67"/>
      <c r="B168" s="67"/>
      <c r="C168" s="28" t="s">
        <v>29</v>
      </c>
      <c r="D168" s="51">
        <v>2</v>
      </c>
      <c r="E168" s="30"/>
      <c r="F168" s="31">
        <f t="shared" si="10"/>
        <v>0</v>
      </c>
      <c r="G168" s="31">
        <f t="shared" si="6"/>
        <v>0</v>
      </c>
      <c r="H168" s="32">
        <f t="shared" si="13"/>
        <v>0</v>
      </c>
    </row>
    <row r="169" spans="1:8" ht="34.5" thickBot="1" x14ac:dyDescent="0.3">
      <c r="A169" s="67"/>
      <c r="B169" s="67"/>
      <c r="C169" s="28" t="s">
        <v>29</v>
      </c>
      <c r="D169" s="51">
        <v>1</v>
      </c>
      <c r="E169" s="30"/>
      <c r="F169" s="31">
        <f t="shared" si="10"/>
        <v>0</v>
      </c>
      <c r="G169" s="31">
        <f t="shared" si="6"/>
        <v>0</v>
      </c>
      <c r="H169" s="32">
        <f t="shared" si="13"/>
        <v>0</v>
      </c>
    </row>
    <row r="170" spans="1:8" ht="34.5" thickBot="1" x14ac:dyDescent="0.3">
      <c r="A170" s="67"/>
      <c r="B170" s="67"/>
      <c r="C170" s="62" t="s">
        <v>79</v>
      </c>
      <c r="D170" s="100">
        <v>1</v>
      </c>
      <c r="E170" s="63"/>
      <c r="F170" s="31">
        <f t="shared" ref="F170" si="14">E170*1.21</f>
        <v>0</v>
      </c>
      <c r="G170" s="64">
        <f t="shared" si="6"/>
        <v>0</v>
      </c>
      <c r="H170" s="65">
        <f t="shared" si="13"/>
        <v>0</v>
      </c>
    </row>
    <row r="171" spans="1:8" ht="23.25" thickBot="1" x14ac:dyDescent="0.3">
      <c r="A171" s="67"/>
      <c r="B171" s="67"/>
      <c r="C171" s="28" t="s">
        <v>23</v>
      </c>
      <c r="D171" s="51">
        <v>2</v>
      </c>
      <c r="E171" s="30"/>
      <c r="F171" s="31">
        <f t="shared" si="10"/>
        <v>0</v>
      </c>
      <c r="G171" s="31">
        <f t="shared" si="6"/>
        <v>0</v>
      </c>
      <c r="H171" s="32">
        <f t="shared" si="13"/>
        <v>0</v>
      </c>
    </row>
    <row r="172" spans="1:8" ht="23.25" thickBot="1" x14ac:dyDescent="0.3">
      <c r="A172" s="67"/>
      <c r="B172" s="67"/>
      <c r="C172" s="28" t="s">
        <v>26</v>
      </c>
      <c r="D172" s="51">
        <v>2</v>
      </c>
      <c r="E172" s="30"/>
      <c r="F172" s="31">
        <f t="shared" si="10"/>
        <v>0</v>
      </c>
      <c r="G172" s="31">
        <f t="shared" si="6"/>
        <v>0</v>
      </c>
      <c r="H172" s="32">
        <f t="shared" si="13"/>
        <v>0</v>
      </c>
    </row>
    <row r="173" spans="1:8" ht="23.25" thickBot="1" x14ac:dyDescent="0.3">
      <c r="A173" s="68"/>
      <c r="B173" s="68"/>
      <c r="C173" s="33" t="s">
        <v>27</v>
      </c>
      <c r="D173" s="52">
        <v>2</v>
      </c>
      <c r="E173" s="35"/>
      <c r="F173" s="36">
        <f t="shared" si="10"/>
        <v>0</v>
      </c>
      <c r="G173" s="36">
        <f t="shared" ref="G173:G193" si="15">D173*E173</f>
        <v>0</v>
      </c>
      <c r="H173" s="37">
        <f t="shared" si="13"/>
        <v>0</v>
      </c>
    </row>
    <row r="174" spans="1:8" ht="24" thickTop="1" thickBot="1" x14ac:dyDescent="0.3">
      <c r="A174" s="66">
        <v>218</v>
      </c>
      <c r="B174" s="66" t="s">
        <v>53</v>
      </c>
      <c r="C174" s="23" t="s">
        <v>83</v>
      </c>
      <c r="D174" s="50">
        <v>1</v>
      </c>
      <c r="E174" s="25"/>
      <c r="F174" s="26">
        <f t="shared" si="10"/>
        <v>0</v>
      </c>
      <c r="G174" s="26">
        <f t="shared" si="15"/>
        <v>0</v>
      </c>
      <c r="H174" s="27">
        <f t="shared" si="13"/>
        <v>0</v>
      </c>
    </row>
    <row r="175" spans="1:8" ht="23.25" thickBot="1" x14ac:dyDescent="0.3">
      <c r="A175" s="67"/>
      <c r="B175" s="67"/>
      <c r="C175" s="57" t="s">
        <v>84</v>
      </c>
      <c r="D175" s="99">
        <v>1</v>
      </c>
      <c r="E175" s="58"/>
      <c r="F175" s="31">
        <f t="shared" si="10"/>
        <v>0</v>
      </c>
      <c r="G175" s="59">
        <f t="shared" si="15"/>
        <v>0</v>
      </c>
      <c r="H175" s="60">
        <f t="shared" si="13"/>
        <v>0</v>
      </c>
    </row>
    <row r="176" spans="1:8" ht="34.5" thickBot="1" x14ac:dyDescent="0.3">
      <c r="A176" s="67"/>
      <c r="B176" s="67"/>
      <c r="C176" s="57" t="s">
        <v>85</v>
      </c>
      <c r="D176" s="99">
        <v>1</v>
      </c>
      <c r="E176" s="58"/>
      <c r="F176" s="31">
        <f t="shared" si="10"/>
        <v>0</v>
      </c>
      <c r="G176" s="59">
        <f t="shared" si="15"/>
        <v>0</v>
      </c>
      <c r="H176" s="60">
        <f t="shared" si="13"/>
        <v>0</v>
      </c>
    </row>
    <row r="177" spans="1:8" ht="23.25" thickBot="1" x14ac:dyDescent="0.3">
      <c r="A177" s="67"/>
      <c r="B177" s="67"/>
      <c r="C177" s="28" t="s">
        <v>26</v>
      </c>
      <c r="D177" s="51">
        <v>3</v>
      </c>
      <c r="E177" s="30"/>
      <c r="F177" s="31">
        <f t="shared" si="10"/>
        <v>0</v>
      </c>
      <c r="G177" s="31">
        <f t="shared" si="15"/>
        <v>0</v>
      </c>
      <c r="H177" s="32">
        <f t="shared" si="13"/>
        <v>0</v>
      </c>
    </row>
    <row r="178" spans="1:8" ht="23.25" thickBot="1" x14ac:dyDescent="0.3">
      <c r="A178" s="67"/>
      <c r="B178" s="67"/>
      <c r="C178" s="28" t="s">
        <v>23</v>
      </c>
      <c r="D178" s="51">
        <v>2</v>
      </c>
      <c r="E178" s="30"/>
      <c r="F178" s="31">
        <f t="shared" si="10"/>
        <v>0</v>
      </c>
      <c r="G178" s="31">
        <f t="shared" si="15"/>
        <v>0</v>
      </c>
      <c r="H178" s="32">
        <f t="shared" si="13"/>
        <v>0</v>
      </c>
    </row>
    <row r="179" spans="1:8" ht="34.5" thickBot="1" x14ac:dyDescent="0.3">
      <c r="A179" s="67"/>
      <c r="B179" s="67"/>
      <c r="C179" s="62" t="s">
        <v>79</v>
      </c>
      <c r="D179" s="100">
        <v>1</v>
      </c>
      <c r="E179" s="63"/>
      <c r="F179" s="31">
        <f t="shared" ref="F179" si="16">E179*1.21</f>
        <v>0</v>
      </c>
      <c r="G179" s="64">
        <f t="shared" si="15"/>
        <v>0</v>
      </c>
      <c r="H179" s="65">
        <f t="shared" ref="H179" si="17">G179*1.21</f>
        <v>0</v>
      </c>
    </row>
    <row r="180" spans="1:8" ht="23.25" thickBot="1" x14ac:dyDescent="0.3">
      <c r="A180" s="68"/>
      <c r="B180" s="68"/>
      <c r="C180" s="33" t="s">
        <v>48</v>
      </c>
      <c r="D180" s="52">
        <v>1</v>
      </c>
      <c r="E180" s="35"/>
      <c r="F180" s="36">
        <f t="shared" si="10"/>
        <v>0</v>
      </c>
      <c r="G180" s="36">
        <f t="shared" si="15"/>
        <v>0</v>
      </c>
      <c r="H180" s="37">
        <f t="shared" si="13"/>
        <v>0</v>
      </c>
    </row>
    <row r="181" spans="1:8" ht="16.5" thickTop="1" thickBot="1" x14ac:dyDescent="0.3">
      <c r="A181" s="66">
        <v>219</v>
      </c>
      <c r="B181" s="66" t="s">
        <v>54</v>
      </c>
      <c r="C181" s="23" t="s">
        <v>55</v>
      </c>
      <c r="D181" s="50">
        <v>5</v>
      </c>
      <c r="E181" s="25"/>
      <c r="F181" s="26">
        <f t="shared" si="10"/>
        <v>0</v>
      </c>
      <c r="G181" s="26">
        <f t="shared" si="15"/>
        <v>0</v>
      </c>
      <c r="H181" s="27">
        <f t="shared" si="13"/>
        <v>0</v>
      </c>
    </row>
    <row r="182" spans="1:8" ht="15.75" thickBot="1" x14ac:dyDescent="0.3">
      <c r="A182" s="67"/>
      <c r="B182" s="67"/>
      <c r="C182" s="53" t="s">
        <v>55</v>
      </c>
      <c r="D182" s="98">
        <v>1</v>
      </c>
      <c r="E182" s="54"/>
      <c r="F182" s="55"/>
      <c r="G182" s="55">
        <f t="shared" si="15"/>
        <v>0</v>
      </c>
      <c r="H182" s="56">
        <f t="shared" si="13"/>
        <v>0</v>
      </c>
    </row>
    <row r="183" spans="1:8" ht="34.5" thickBot="1" x14ac:dyDescent="0.3">
      <c r="A183" s="67"/>
      <c r="B183" s="67"/>
      <c r="C183" s="28" t="s">
        <v>75</v>
      </c>
      <c r="D183" s="51">
        <v>6</v>
      </c>
      <c r="E183" s="30"/>
      <c r="F183" s="31">
        <f t="shared" ref="F183" si="18">E183*1.21</f>
        <v>0</v>
      </c>
      <c r="G183" s="31">
        <f t="shared" si="15"/>
        <v>0</v>
      </c>
      <c r="H183" s="32">
        <f t="shared" si="13"/>
        <v>0</v>
      </c>
    </row>
    <row r="184" spans="1:8" ht="34.5" thickBot="1" x14ac:dyDescent="0.3">
      <c r="A184" s="67"/>
      <c r="B184" s="67"/>
      <c r="C184" s="62" t="s">
        <v>79</v>
      </c>
      <c r="D184" s="100">
        <v>1</v>
      </c>
      <c r="E184" s="63"/>
      <c r="F184" s="31">
        <f t="shared" ref="F184" si="19">E184*1.21</f>
        <v>0</v>
      </c>
      <c r="G184" s="64">
        <f t="shared" ref="G184" si="20">D184*E184</f>
        <v>0</v>
      </c>
      <c r="H184" s="65">
        <f t="shared" ref="H184" si="21">G184*1.21</f>
        <v>0</v>
      </c>
    </row>
    <row r="185" spans="1:8" ht="15.75" thickBot="1" x14ac:dyDescent="0.3">
      <c r="A185" s="68"/>
      <c r="B185" s="68"/>
      <c r="C185" s="33" t="s">
        <v>31</v>
      </c>
      <c r="D185" s="52">
        <v>27</v>
      </c>
      <c r="E185" s="35"/>
      <c r="F185" s="36">
        <f t="shared" si="10"/>
        <v>0</v>
      </c>
      <c r="G185" s="36">
        <f t="shared" si="15"/>
        <v>0</v>
      </c>
      <c r="H185" s="37">
        <f t="shared" si="13"/>
        <v>0</v>
      </c>
    </row>
    <row r="186" spans="1:8" ht="24" thickTop="1" thickBot="1" x14ac:dyDescent="0.3">
      <c r="A186" s="66">
        <v>220</v>
      </c>
      <c r="B186" s="66" t="s">
        <v>56</v>
      </c>
      <c r="C186" s="23" t="s">
        <v>17</v>
      </c>
      <c r="D186" s="50">
        <v>1</v>
      </c>
      <c r="E186" s="25"/>
      <c r="F186" s="26">
        <f t="shared" si="10"/>
        <v>0</v>
      </c>
      <c r="G186" s="26">
        <f t="shared" si="15"/>
        <v>0</v>
      </c>
      <c r="H186" s="27">
        <f t="shared" si="13"/>
        <v>0</v>
      </c>
    </row>
    <row r="187" spans="1:8" ht="15.75" thickBot="1" x14ac:dyDescent="0.3">
      <c r="A187" s="67"/>
      <c r="B187" s="67"/>
      <c r="C187" s="28" t="s">
        <v>16</v>
      </c>
      <c r="D187" s="51">
        <v>1</v>
      </c>
      <c r="E187" s="30"/>
      <c r="F187" s="31">
        <f t="shared" si="10"/>
        <v>0</v>
      </c>
      <c r="G187" s="31">
        <f t="shared" si="15"/>
        <v>0</v>
      </c>
      <c r="H187" s="32">
        <f t="shared" si="13"/>
        <v>0</v>
      </c>
    </row>
    <row r="188" spans="1:8" ht="23.25" thickBot="1" x14ac:dyDescent="0.3">
      <c r="A188" s="67"/>
      <c r="B188" s="67"/>
      <c r="C188" s="28" t="s">
        <v>40</v>
      </c>
      <c r="D188" s="51">
        <v>1</v>
      </c>
      <c r="E188" s="30"/>
      <c r="F188" s="31">
        <f t="shared" si="10"/>
        <v>0</v>
      </c>
      <c r="G188" s="31">
        <f t="shared" si="15"/>
        <v>0</v>
      </c>
      <c r="H188" s="32">
        <f t="shared" si="13"/>
        <v>0</v>
      </c>
    </row>
    <row r="189" spans="1:8" ht="23.25" thickBot="1" x14ac:dyDescent="0.3">
      <c r="A189" s="67"/>
      <c r="B189" s="67"/>
      <c r="C189" s="28" t="s">
        <v>18</v>
      </c>
      <c r="D189" s="51">
        <v>1</v>
      </c>
      <c r="E189" s="30"/>
      <c r="F189" s="31">
        <f t="shared" si="10"/>
        <v>0</v>
      </c>
      <c r="G189" s="31">
        <f t="shared" si="15"/>
        <v>0</v>
      </c>
      <c r="H189" s="32">
        <f t="shared" si="13"/>
        <v>0</v>
      </c>
    </row>
    <row r="190" spans="1:8" ht="15.75" thickBot="1" x14ac:dyDescent="0.3">
      <c r="A190" s="67"/>
      <c r="B190" s="67"/>
      <c r="C190" s="28" t="s">
        <v>19</v>
      </c>
      <c r="D190" s="51">
        <v>4</v>
      </c>
      <c r="E190" s="30"/>
      <c r="F190" s="31">
        <f t="shared" si="10"/>
        <v>0</v>
      </c>
      <c r="G190" s="31">
        <f t="shared" si="15"/>
        <v>0</v>
      </c>
      <c r="H190" s="32">
        <f t="shared" si="13"/>
        <v>0</v>
      </c>
    </row>
    <row r="191" spans="1:8" ht="15.75" thickBot="1" x14ac:dyDescent="0.3">
      <c r="A191" s="68"/>
      <c r="B191" s="68"/>
      <c r="C191" s="33" t="s">
        <v>20</v>
      </c>
      <c r="D191" s="52">
        <v>16</v>
      </c>
      <c r="E191" s="35"/>
      <c r="F191" s="36">
        <f t="shared" si="10"/>
        <v>0</v>
      </c>
      <c r="G191" s="36">
        <f t="shared" si="15"/>
        <v>0</v>
      </c>
      <c r="H191" s="37">
        <f t="shared" si="13"/>
        <v>0</v>
      </c>
    </row>
    <row r="192" spans="1:8" ht="69" thickTop="1" thickBot="1" x14ac:dyDescent="0.3">
      <c r="A192" s="48"/>
      <c r="B192" s="48" t="s">
        <v>86</v>
      </c>
      <c r="C192" s="53" t="s">
        <v>87</v>
      </c>
      <c r="D192" s="98">
        <v>8</v>
      </c>
      <c r="E192" s="54"/>
      <c r="F192" s="31">
        <f t="shared" si="10"/>
        <v>0</v>
      </c>
      <c r="G192" s="55">
        <f t="shared" si="15"/>
        <v>0</v>
      </c>
      <c r="H192" s="56">
        <f t="shared" si="13"/>
        <v>0</v>
      </c>
    </row>
    <row r="193" spans="1:8" ht="17.25" thickBot="1" x14ac:dyDescent="0.3">
      <c r="A193" s="47"/>
      <c r="B193" s="49"/>
      <c r="C193" s="33" t="s">
        <v>57</v>
      </c>
      <c r="D193" s="52">
        <v>79</v>
      </c>
      <c r="E193" s="35"/>
      <c r="F193" s="36">
        <f t="shared" si="10"/>
        <v>0</v>
      </c>
      <c r="G193" s="36">
        <f t="shared" si="15"/>
        <v>0</v>
      </c>
      <c r="H193" s="37">
        <f t="shared" si="13"/>
        <v>0</v>
      </c>
    </row>
    <row r="194" spans="1:8" ht="35.25" thickTop="1" thickBot="1" x14ac:dyDescent="0.3">
      <c r="A194" s="97"/>
      <c r="B194" s="97"/>
      <c r="C194" s="94"/>
      <c r="D194" s="94"/>
      <c r="E194" s="94"/>
      <c r="F194" s="96"/>
      <c r="G194" s="45" t="s">
        <v>12</v>
      </c>
      <c r="H194" s="13" t="s">
        <v>13</v>
      </c>
    </row>
    <row r="195" spans="1:8" ht="16.5" thickTop="1" thickBot="1" x14ac:dyDescent="0.3">
      <c r="A195" s="95"/>
      <c r="B195" s="95"/>
      <c r="C195" s="95"/>
      <c r="D195" s="95"/>
      <c r="E195" s="95"/>
      <c r="F195" s="96"/>
      <c r="G195" s="46">
        <f>SUM(G10:G193)</f>
        <v>0</v>
      </c>
      <c r="H195" s="21">
        <f>SUM(H10:H193)</f>
        <v>0</v>
      </c>
    </row>
    <row r="196" spans="1:8" ht="15.75" thickTop="1" x14ac:dyDescent="0.25"/>
  </sheetData>
  <mergeCells count="72">
    <mergeCell ref="E194:E195"/>
    <mergeCell ref="F194:F195"/>
    <mergeCell ref="A194:A195"/>
    <mergeCell ref="B194:B195"/>
    <mergeCell ref="C194:C195"/>
    <mergeCell ref="D194:D195"/>
    <mergeCell ref="A174:A180"/>
    <mergeCell ref="B174:B180"/>
    <mergeCell ref="A181:A185"/>
    <mergeCell ref="B181:B185"/>
    <mergeCell ref="A186:A191"/>
    <mergeCell ref="B186:B191"/>
    <mergeCell ref="A151:A158"/>
    <mergeCell ref="B151:B158"/>
    <mergeCell ref="A160:A166"/>
    <mergeCell ref="B160:B166"/>
    <mergeCell ref="A167:A173"/>
    <mergeCell ref="B167:B173"/>
    <mergeCell ref="A127:A131"/>
    <mergeCell ref="B127:B131"/>
    <mergeCell ref="A132:A139"/>
    <mergeCell ref="B132:B139"/>
    <mergeCell ref="A140:A150"/>
    <mergeCell ref="B140:B150"/>
    <mergeCell ref="A75:A80"/>
    <mergeCell ref="B75:B80"/>
    <mergeCell ref="A123:A126"/>
    <mergeCell ref="B123:B126"/>
    <mergeCell ref="A81:A86"/>
    <mergeCell ref="B81:B86"/>
    <mergeCell ref="A87:A89"/>
    <mergeCell ref="B87:B89"/>
    <mergeCell ref="A90:A100"/>
    <mergeCell ref="B90:B100"/>
    <mergeCell ref="A102:A111"/>
    <mergeCell ref="A112:A120"/>
    <mergeCell ref="B112:B120"/>
    <mergeCell ref="A121:A122"/>
    <mergeCell ref="B121:B122"/>
    <mergeCell ref="A60:A63"/>
    <mergeCell ref="B60:B63"/>
    <mergeCell ref="A64:A67"/>
    <mergeCell ref="B64:B67"/>
    <mergeCell ref="A69:A74"/>
    <mergeCell ref="B69:B74"/>
    <mergeCell ref="A42:A47"/>
    <mergeCell ref="B42:B47"/>
    <mergeCell ref="A48:A53"/>
    <mergeCell ref="B48:B53"/>
    <mergeCell ref="A54:A59"/>
    <mergeCell ref="B54:B59"/>
    <mergeCell ref="B16:B21"/>
    <mergeCell ref="A29:A35"/>
    <mergeCell ref="B29:B35"/>
    <mergeCell ref="A36:A41"/>
    <mergeCell ref="B36:B41"/>
    <mergeCell ref="A22:A28"/>
    <mergeCell ref="B22:B28"/>
    <mergeCell ref="A1:I1"/>
    <mergeCell ref="D2:I2"/>
    <mergeCell ref="D3:I3"/>
    <mergeCell ref="D4:I4"/>
    <mergeCell ref="B8:B9"/>
    <mergeCell ref="C8:C9"/>
    <mergeCell ref="D8:D9"/>
    <mergeCell ref="E8:E9"/>
    <mergeCell ref="F8:F9"/>
    <mergeCell ref="G8:G9"/>
    <mergeCell ref="H8:H9"/>
    <mergeCell ref="A11:A15"/>
    <mergeCell ref="B11:B15"/>
    <mergeCell ref="A16:A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2021-04-19T12:44:48Z</dcterms:created>
  <dcterms:modified xsi:type="dcterms:W3CDTF">2021-07-21T10:35:28Z</dcterms:modified>
</cp:coreProperties>
</file>